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192.168.16.54\福祉課\#介護保険係\E-4-6-1補助金負担金\物価高騰対策_福祉施設支援金\R7\4_ホームページ掲載\"/>
    </mc:Choice>
  </mc:AlternateContent>
  <xr:revisionPtr revIDLastSave="0" documentId="13_ncr:1_{9476ECAE-029D-4D6D-AD43-C68D3BC7375F}" xr6:coauthVersionLast="47" xr6:coauthVersionMax="47" xr10:uidLastSave="{00000000-0000-0000-0000-000000000000}"/>
  <bookViews>
    <workbookView xWindow="-120" yWindow="-120" windowWidth="20730" windowHeight="11040" xr2:uid="{00000000-000D-0000-FFFF-FFFF00000000}"/>
  </bookViews>
  <sheets>
    <sheet name="入力フォーム（※入力後、印刷して提出）" sheetId="1" r:id="rId1"/>
    <sheet name="補助額一覧" sheetId="6" state="hidden" r:id="rId2"/>
    <sheet name="リスト（編集禁止）" sheetId="2" state="hidden" r:id="rId3"/>
    <sheet name="福祉施設等支援金交付申請書兼請求書（※印刷して提出）" sheetId="3" r:id="rId4"/>
  </sheets>
  <definedNames>
    <definedName name="_xlnm.Print_Area" localSheetId="0">'入力フォーム（※入力後、印刷して提出）'!$A$1:$P$49</definedName>
    <definedName name="_xlnm.Print_Area" localSheetId="3">'福祉施設等支援金交付申請書兼請求書（※印刷して提出）'!$A$1:$I$35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7" i="1" l="1"/>
  <c r="C35" i="3" l="1"/>
  <c r="C34" i="3"/>
  <c r="C33" i="3"/>
  <c r="C32" i="3"/>
  <c r="C31" i="3"/>
  <c r="K31" i="1" l="1"/>
  <c r="K33" i="1"/>
  <c r="K32" i="1"/>
  <c r="K44" i="1" l="1"/>
  <c r="K45" i="1"/>
  <c r="K46" i="1"/>
  <c r="K47" i="1"/>
  <c r="K48" i="1"/>
  <c r="K49" i="1"/>
  <c r="K43" i="1"/>
  <c r="K37" i="1"/>
  <c r="K5" i="1"/>
  <c r="K36" i="1" l="1"/>
  <c r="K35" i="1"/>
  <c r="K11" i="1"/>
  <c r="K7" i="1"/>
  <c r="K10" i="1"/>
  <c r="I28" i="1" l="1"/>
  <c r="G9" i="3" l="1"/>
  <c r="E9" i="3"/>
  <c r="B50" i="1"/>
  <c r="I22" i="1"/>
  <c r="I23" i="1"/>
  <c r="I24" i="1"/>
  <c r="I25" i="1"/>
  <c r="I26" i="1"/>
  <c r="I27" i="1"/>
  <c r="I21" i="1"/>
  <c r="E22" i="3"/>
  <c r="E23" i="3"/>
  <c r="E24" i="3"/>
  <c r="E25" i="3"/>
  <c r="E26" i="3"/>
  <c r="E27" i="3"/>
  <c r="E28" i="3"/>
  <c r="E21" i="3"/>
  <c r="I29" i="1" l="1"/>
  <c r="H2" i="3"/>
  <c r="E8" i="3"/>
  <c r="E7" i="3"/>
  <c r="E6" i="3"/>
  <c r="I31" i="3"/>
  <c r="E33" i="3"/>
  <c r="E32" i="3"/>
  <c r="E31" i="3"/>
  <c r="A28" i="3"/>
  <c r="A27" i="3"/>
  <c r="A26" i="3"/>
  <c r="A25" i="3"/>
  <c r="A24" i="3"/>
  <c r="A23" i="3"/>
  <c r="A22" i="3"/>
  <c r="A21" i="3"/>
  <c r="K8" i="1" l="1"/>
  <c r="I22" i="3" l="1"/>
  <c r="I23" i="3"/>
  <c r="I24" i="3"/>
  <c r="I25" i="3"/>
  <c r="I26" i="3"/>
  <c r="I27" i="3"/>
  <c r="I28" i="3"/>
  <c r="I21" i="3"/>
  <c r="D17" i="3" l="1"/>
  <c r="K16" i="1"/>
  <c r="K15" i="1"/>
  <c r="K14" i="1"/>
  <c r="K9" i="1"/>
  <c r="K6" i="1"/>
  <c r="K38" i="1" l="1"/>
  <c r="K3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setup</author>
  </authors>
  <commentList>
    <comment ref="D5" authorId="0" shapeId="0" xr:uid="{00000000-0006-0000-0000-000001000000}">
      <text>
        <r>
          <rPr>
            <b/>
            <sz val="9"/>
            <color indexed="81"/>
            <rFont val="MS P ゴシック"/>
            <family val="3"/>
            <charset val="128"/>
          </rPr>
          <t>「2026/1/16」の形式で入力</t>
        </r>
      </text>
    </comment>
    <comment ref="E20" authorId="0" shapeId="0" xr:uid="{00000000-0006-0000-0000-000002000000}">
      <text>
        <r>
          <rPr>
            <b/>
            <sz val="9"/>
            <color indexed="81"/>
            <rFont val="MS P ゴシック"/>
            <family val="3"/>
            <charset val="128"/>
          </rPr>
          <t>リストから選択</t>
        </r>
      </text>
    </comment>
    <comment ref="I20" authorId="0" shapeId="0" xr:uid="{00000000-0006-0000-0000-000003000000}">
      <text>
        <r>
          <rPr>
            <b/>
            <sz val="9"/>
            <color indexed="81"/>
            <rFont val="MS P ゴシック"/>
            <family val="3"/>
            <charset val="128"/>
          </rPr>
          <t>自動計算</t>
        </r>
      </text>
    </comment>
    <comment ref="I32" authorId="0" shapeId="0" xr:uid="{00000000-0006-0000-0000-000004000000}">
      <text>
        <r>
          <rPr>
            <b/>
            <sz val="9"/>
            <color indexed="81"/>
            <rFont val="MS P ゴシック"/>
            <family val="3"/>
            <charset val="128"/>
          </rPr>
          <t>リストから選択</t>
        </r>
      </text>
    </comment>
    <comment ref="D35" authorId="0" shapeId="0" xr:uid="{00000000-0006-0000-0000-000005000000}">
      <text>
        <r>
          <rPr>
            <b/>
            <sz val="9"/>
            <color indexed="81"/>
            <rFont val="MS P ゴシック"/>
            <family val="3"/>
            <charset val="128"/>
          </rPr>
          <t>リストから選択</t>
        </r>
      </text>
    </comment>
    <comment ref="J40" authorId="0" shapeId="0" xr:uid="{00000000-0006-0000-0000-000006000000}">
      <text>
        <r>
          <rPr>
            <b/>
            <sz val="9"/>
            <color indexed="81"/>
            <rFont val="MS P ゴシック"/>
            <family val="3"/>
            <charset val="128"/>
          </rPr>
          <t>法人代表者名と口座名義人が同一の場合は入力不要</t>
        </r>
      </text>
    </comment>
    <comment ref="J43" authorId="0" shapeId="0" xr:uid="{00000000-0006-0000-0000-000007000000}">
      <text>
        <r>
          <rPr>
            <b/>
            <sz val="9"/>
            <color indexed="81"/>
            <rFont val="MS P ゴシック"/>
            <family val="3"/>
            <charset val="128"/>
          </rPr>
          <t>誓約事項７項目の全てに確認・同意し、「〇」を選択</t>
        </r>
      </text>
    </comment>
  </commentList>
</comments>
</file>

<file path=xl/sharedStrings.xml><?xml version="1.0" encoding="utf-8"?>
<sst xmlns="http://schemas.openxmlformats.org/spreadsheetml/2006/main" count="181" uniqueCount="174">
  <si>
    <t>支給を受けた、もしくは今後受ける予定である。</t>
    <rPh sb="11" eb="13">
      <t>コンゴ</t>
    </rPh>
    <rPh sb="13" eb="14">
      <t>ウ</t>
    </rPh>
    <rPh sb="16" eb="18">
      <t>ヨテイ</t>
    </rPh>
    <phoneticPr fontId="1"/>
  </si>
  <si>
    <t>住所</t>
    <rPh sb="0" eb="2">
      <t>ジュウショ</t>
    </rPh>
    <phoneticPr fontId="1"/>
  </si>
  <si>
    <t>法人名</t>
    <rPh sb="0" eb="2">
      <t>ホウジン</t>
    </rPh>
    <rPh sb="2" eb="3">
      <t>メイ</t>
    </rPh>
    <phoneticPr fontId="1"/>
  </si>
  <si>
    <t>担当者</t>
    <rPh sb="0" eb="3">
      <t>タントウシャ</t>
    </rPh>
    <phoneticPr fontId="1"/>
  </si>
  <si>
    <t>電話番号</t>
    <rPh sb="0" eb="2">
      <t>デンワ</t>
    </rPh>
    <rPh sb="2" eb="4">
      <t>バンゴウ</t>
    </rPh>
    <phoneticPr fontId="1"/>
  </si>
  <si>
    <t>メールアドレス</t>
    <phoneticPr fontId="1"/>
  </si>
  <si>
    <t>担当部署</t>
    <rPh sb="0" eb="2">
      <t>タントウ</t>
    </rPh>
    <rPh sb="2" eb="4">
      <t>ブショ</t>
    </rPh>
    <phoneticPr fontId="1"/>
  </si>
  <si>
    <t>c.訪問介護（障害福祉サービス提供あり）</t>
    <rPh sb="2" eb="4">
      <t>ホウモン</t>
    </rPh>
    <rPh sb="4" eb="6">
      <t>カイゴ</t>
    </rPh>
    <rPh sb="7" eb="9">
      <t>ショウガイ</t>
    </rPh>
    <rPh sb="9" eb="11">
      <t>フクシ</t>
    </rPh>
    <rPh sb="15" eb="17">
      <t>テイキョウ</t>
    </rPh>
    <phoneticPr fontId="1"/>
  </si>
  <si>
    <t>d.訪問看護、訪問リハビリテーション、訪問入浴介護</t>
    <phoneticPr fontId="1"/>
  </si>
  <si>
    <t>a.居宅介護支援事業所</t>
    <phoneticPr fontId="1"/>
  </si>
  <si>
    <t>g.認知症対応型共同生活介護</t>
    <phoneticPr fontId="1"/>
  </si>
  <si>
    <t>h.定員50人未満の介護老人福祉施設、介護老人保健施設、特定施設</t>
    <rPh sb="2" eb="4">
      <t>テイイン</t>
    </rPh>
    <rPh sb="6" eb="7">
      <t>ニン</t>
    </rPh>
    <rPh sb="7" eb="9">
      <t>ミマン</t>
    </rPh>
    <phoneticPr fontId="1"/>
  </si>
  <si>
    <t>i.定員50人以上の介護老人福祉施設、介護老人保健施設、特定施設</t>
    <rPh sb="7" eb="9">
      <t>イジョウ</t>
    </rPh>
    <phoneticPr fontId="1"/>
  </si>
  <si>
    <t>金融機関名</t>
    <rPh sb="0" eb="2">
      <t>キンユウ</t>
    </rPh>
    <rPh sb="2" eb="4">
      <t>キカン</t>
    </rPh>
    <rPh sb="4" eb="5">
      <t>メイ</t>
    </rPh>
    <phoneticPr fontId="1"/>
  </si>
  <si>
    <t>支店名</t>
    <rPh sb="0" eb="3">
      <t>シテンメイ</t>
    </rPh>
    <phoneticPr fontId="1"/>
  </si>
  <si>
    <t>口座番号</t>
    <rPh sb="0" eb="2">
      <t>コウザ</t>
    </rPh>
    <rPh sb="2" eb="4">
      <t>バンゴウ</t>
    </rPh>
    <phoneticPr fontId="1"/>
  </si>
  <si>
    <t>支店番号</t>
    <rPh sb="0" eb="2">
      <t>シテン</t>
    </rPh>
    <rPh sb="2" eb="4">
      <t>バンゴウ</t>
    </rPh>
    <phoneticPr fontId="1"/>
  </si>
  <si>
    <t>金融機関コード</t>
    <rPh sb="0" eb="2">
      <t>キンユウ</t>
    </rPh>
    <rPh sb="2" eb="4">
      <t>キカン</t>
    </rPh>
    <phoneticPr fontId="1"/>
  </si>
  <si>
    <t>預金種別</t>
    <rPh sb="0" eb="2">
      <t>ヨキン</t>
    </rPh>
    <rPh sb="2" eb="4">
      <t>シュベツ</t>
    </rPh>
    <phoneticPr fontId="1"/>
  </si>
  <si>
    <t>銀行</t>
    <rPh sb="0" eb="2">
      <t>ギンコウ</t>
    </rPh>
    <phoneticPr fontId="1"/>
  </si>
  <si>
    <t>普通</t>
    <rPh sb="0" eb="2">
      <t>フツウ</t>
    </rPh>
    <phoneticPr fontId="1"/>
  </si>
  <si>
    <t>当座</t>
    <rPh sb="0" eb="2">
      <t>トウザ</t>
    </rPh>
    <phoneticPr fontId="1"/>
  </si>
  <si>
    <t>金庫</t>
    <rPh sb="0" eb="2">
      <t>キンコ</t>
    </rPh>
    <phoneticPr fontId="1"/>
  </si>
  <si>
    <t>信用組合</t>
    <rPh sb="0" eb="2">
      <t>シンヨウ</t>
    </rPh>
    <rPh sb="2" eb="4">
      <t>クミアイ</t>
    </rPh>
    <phoneticPr fontId="1"/>
  </si>
  <si>
    <t>農協</t>
    <rPh sb="0" eb="2">
      <t>ノウキョウ</t>
    </rPh>
    <phoneticPr fontId="1"/>
  </si>
  <si>
    <t>法人住所</t>
    <rPh sb="0" eb="2">
      <t>ホウジン</t>
    </rPh>
    <rPh sb="2" eb="4">
      <t>ジュウショ</t>
    </rPh>
    <phoneticPr fontId="1"/>
  </si>
  <si>
    <t>法人名称</t>
    <rPh sb="0" eb="2">
      <t>ホウジン</t>
    </rPh>
    <rPh sb="2" eb="4">
      <t>メイショウ</t>
    </rPh>
    <phoneticPr fontId="1"/>
  </si>
  <si>
    <t>受付できません。障碍福祉課へ申請してください</t>
    <rPh sb="0" eb="2">
      <t>ウケツケ</t>
    </rPh>
    <rPh sb="8" eb="10">
      <t>ショウガイ</t>
    </rPh>
    <rPh sb="10" eb="13">
      <t>フクシカ</t>
    </rPh>
    <rPh sb="14" eb="16">
      <t>シンセイ</t>
    </rPh>
    <phoneticPr fontId="1"/>
  </si>
  <si>
    <t>支給を受けておらず、今後も受けません。</t>
    <rPh sb="0" eb="2">
      <t>シキュウ</t>
    </rPh>
    <rPh sb="10" eb="12">
      <t>コンゴ</t>
    </rPh>
    <rPh sb="13" eb="14">
      <t>ウ</t>
    </rPh>
    <phoneticPr fontId="1"/>
  </si>
  <si>
    <t>代表者名</t>
    <rPh sb="0" eb="3">
      <t>ダイヒョウシャ</t>
    </rPh>
    <rPh sb="3" eb="4">
      <t>ナ</t>
    </rPh>
    <phoneticPr fontId="1"/>
  </si>
  <si>
    <t>記</t>
    <rPh sb="0" eb="1">
      <t>シル</t>
    </rPh>
    <phoneticPr fontId="1"/>
  </si>
  <si>
    <t>円</t>
    <rPh sb="0" eb="1">
      <t>エン</t>
    </rPh>
    <phoneticPr fontId="1"/>
  </si>
  <si>
    <t>事業所名</t>
    <rPh sb="0" eb="3">
      <t>ジギョウショ</t>
    </rPh>
    <rPh sb="3" eb="4">
      <t>メイ</t>
    </rPh>
    <phoneticPr fontId="1"/>
  </si>
  <si>
    <t>サービス種別</t>
    <rPh sb="4" eb="6">
      <t>シュベツ</t>
    </rPh>
    <phoneticPr fontId="1"/>
  </si>
  <si>
    <t>支店</t>
    <rPh sb="0" eb="2">
      <t>シテン</t>
    </rPh>
    <phoneticPr fontId="1"/>
  </si>
  <si>
    <t>ﾌﾘｶﾞﾅ</t>
    <phoneticPr fontId="1"/>
  </si>
  <si>
    <t>口座名義</t>
    <rPh sb="0" eb="2">
      <t>コウザ</t>
    </rPh>
    <rPh sb="2" eb="4">
      <t>メイギ</t>
    </rPh>
    <phoneticPr fontId="1"/>
  </si>
  <si>
    <t>b.訪問介護（障害福祉サービス提供なし）</t>
    <rPh sb="2" eb="4">
      <t>ホウモン</t>
    </rPh>
    <rPh sb="4" eb="6">
      <t>カイゴ</t>
    </rPh>
    <rPh sb="7" eb="9">
      <t>ショウガイ</t>
    </rPh>
    <rPh sb="9" eb="11">
      <t>フクシ</t>
    </rPh>
    <rPh sb="15" eb="17">
      <t>テイキョウ</t>
    </rPh>
    <phoneticPr fontId="1"/>
  </si>
  <si>
    <t>e.定期巡回・随時対応型訪問介護看護</t>
    <phoneticPr fontId="1"/>
  </si>
  <si>
    <t>f.通所介護、通所リハビリテーション、地域密着型通所介護、認知症対応型通所介護、小規模多機能型居宅介護</t>
    <phoneticPr fontId="1"/>
  </si>
  <si>
    <t>金額</t>
    <rPh sb="0" eb="1">
      <t>キン</t>
    </rPh>
    <rPh sb="1" eb="2">
      <t>ガク</t>
    </rPh>
    <phoneticPr fontId="1"/>
  </si>
  <si>
    <t>　担当課確認用。使用は任意。</t>
    <rPh sb="1" eb="4">
      <t>タントウカ</t>
    </rPh>
    <rPh sb="4" eb="6">
      <t>カクニン</t>
    </rPh>
    <rPh sb="6" eb="7">
      <t>ヨウ</t>
    </rPh>
    <rPh sb="8" eb="10">
      <t>シヨウ</t>
    </rPh>
    <rPh sb="11" eb="13">
      <t>ニンイ</t>
    </rPh>
    <phoneticPr fontId="9"/>
  </si>
  <si>
    <t>法人連絡先</t>
    <rPh sb="0" eb="2">
      <t>ホウジン</t>
    </rPh>
    <rPh sb="2" eb="5">
      <t>レンラクサキ</t>
    </rPh>
    <phoneticPr fontId="1"/>
  </si>
  <si>
    <t>申請日</t>
    <rPh sb="0" eb="2">
      <t>シンセイ</t>
    </rPh>
    <rPh sb="2" eb="3">
      <t>ビ</t>
    </rPh>
    <phoneticPr fontId="1"/>
  </si>
  <si>
    <t>定員規模（名）</t>
  </si>
  <si>
    <t>単価（円）</t>
  </si>
  <si>
    <t>入所系</t>
  </si>
  <si>
    <t>通所系</t>
  </si>
  <si>
    <t>訪問系</t>
  </si>
  <si>
    <t>0-9</t>
  </si>
  <si>
    <t>20-29</t>
  </si>
  <si>
    <t>30-39</t>
  </si>
  <si>
    <t>40-49</t>
  </si>
  <si>
    <t>50-59</t>
  </si>
  <si>
    <t>60-69</t>
  </si>
  <si>
    <t>70-79</t>
  </si>
  <si>
    <t>80-89</t>
  </si>
  <si>
    <t>90-99</t>
  </si>
  <si>
    <t>100-109</t>
  </si>
  <si>
    <t>110-119</t>
  </si>
  <si>
    <t>120-129</t>
  </si>
  <si>
    <t>130-139</t>
  </si>
  <si>
    <t>140-149</t>
  </si>
  <si>
    <t>150-159</t>
  </si>
  <si>
    <t>160-169</t>
  </si>
  <si>
    <t>170-179</t>
  </si>
  <si>
    <t>180-189</t>
  </si>
  <si>
    <t>190-199</t>
  </si>
  <si>
    <t>10-19</t>
    <phoneticPr fontId="1"/>
  </si>
  <si>
    <t>入所系</t>
    <rPh sb="0" eb="2">
      <t>ニュウショ</t>
    </rPh>
    <rPh sb="2" eb="3">
      <t>ケイ</t>
    </rPh>
    <phoneticPr fontId="1"/>
  </si>
  <si>
    <t>通所系</t>
    <rPh sb="0" eb="2">
      <t>ツウショ</t>
    </rPh>
    <rPh sb="2" eb="3">
      <t>ケイ</t>
    </rPh>
    <phoneticPr fontId="1"/>
  </si>
  <si>
    <t>訪問系</t>
    <rPh sb="0" eb="2">
      <t>ホウモン</t>
    </rPh>
    <rPh sb="2" eb="3">
      <t>ケイ</t>
    </rPh>
    <phoneticPr fontId="1"/>
  </si>
  <si>
    <t>１．申請者（法人代表者）</t>
    <rPh sb="2" eb="4">
      <t>シンセイ</t>
    </rPh>
    <rPh sb="6" eb="8">
      <t>ホウジン</t>
    </rPh>
    <rPh sb="8" eb="11">
      <t>ダイヒョウシャ</t>
    </rPh>
    <phoneticPr fontId="1"/>
  </si>
  <si>
    <t>２．申請事務担当者</t>
    <rPh sb="2" eb="4">
      <t>シンセイ</t>
    </rPh>
    <rPh sb="4" eb="6">
      <t>ジム</t>
    </rPh>
    <rPh sb="6" eb="9">
      <t>タントウシャ</t>
    </rPh>
    <phoneticPr fontId="1"/>
  </si>
  <si>
    <t>３．申請事業所</t>
    <rPh sb="2" eb="4">
      <t>シンセイ</t>
    </rPh>
    <rPh sb="4" eb="7">
      <t>ジギョウショ</t>
    </rPh>
    <phoneticPr fontId="1"/>
  </si>
  <si>
    <t>法人郵便番号</t>
    <rPh sb="0" eb="2">
      <t>ホウジン</t>
    </rPh>
    <rPh sb="2" eb="4">
      <t>ユウビン</t>
    </rPh>
    <rPh sb="4" eb="6">
      <t>バンゴウ</t>
    </rPh>
    <phoneticPr fontId="1"/>
  </si>
  <si>
    <t>〒</t>
    <phoneticPr fontId="1"/>
  </si>
  <si>
    <t>３．振込先</t>
    <rPh sb="2" eb="5">
      <t>フリコミサキ</t>
    </rPh>
    <phoneticPr fontId="1"/>
  </si>
  <si>
    <t>介護老人福祉施設（地域密着型含む）</t>
    <rPh sb="0" eb="2">
      <t>カイゴ</t>
    </rPh>
    <rPh sb="2" eb="4">
      <t>ロウジン</t>
    </rPh>
    <rPh sb="4" eb="6">
      <t>フクシ</t>
    </rPh>
    <rPh sb="6" eb="8">
      <t>シセツ</t>
    </rPh>
    <rPh sb="9" eb="11">
      <t>チイキ</t>
    </rPh>
    <rPh sb="11" eb="14">
      <t>ミッチャクガタ</t>
    </rPh>
    <rPh sb="14" eb="15">
      <t>フク</t>
    </rPh>
    <phoneticPr fontId="1"/>
  </si>
  <si>
    <t>介護老人保健施設</t>
    <rPh sb="0" eb="2">
      <t>カイゴ</t>
    </rPh>
    <rPh sb="2" eb="4">
      <t>ロウジン</t>
    </rPh>
    <rPh sb="4" eb="6">
      <t>ホケン</t>
    </rPh>
    <rPh sb="6" eb="8">
      <t>シセツ</t>
    </rPh>
    <phoneticPr fontId="1"/>
  </si>
  <si>
    <t>養護老人ホーム</t>
    <rPh sb="0" eb="2">
      <t>ヨウゴ</t>
    </rPh>
    <rPh sb="2" eb="4">
      <t>ロウジン</t>
    </rPh>
    <phoneticPr fontId="1"/>
  </si>
  <si>
    <t>軽費老人ホーム</t>
    <rPh sb="0" eb="2">
      <t>ケイヒ</t>
    </rPh>
    <rPh sb="2" eb="4">
      <t>ロウジン</t>
    </rPh>
    <phoneticPr fontId="1"/>
  </si>
  <si>
    <t>特定施設入居者生活介護</t>
    <rPh sb="0" eb="2">
      <t>トクテイ</t>
    </rPh>
    <rPh sb="2" eb="4">
      <t>シセツ</t>
    </rPh>
    <rPh sb="4" eb="7">
      <t>ニュウキョシャ</t>
    </rPh>
    <rPh sb="7" eb="9">
      <t>セイカツ</t>
    </rPh>
    <rPh sb="9" eb="11">
      <t>カイゴ</t>
    </rPh>
    <phoneticPr fontId="1"/>
  </si>
  <si>
    <t>認知症対応型共同生活介護</t>
    <rPh sb="0" eb="3">
      <t>ニンチショウ</t>
    </rPh>
    <rPh sb="3" eb="6">
      <t>タイオウガタ</t>
    </rPh>
    <rPh sb="6" eb="10">
      <t>キョウドウセイカツ</t>
    </rPh>
    <rPh sb="10" eb="12">
      <t>カイゴ</t>
    </rPh>
    <phoneticPr fontId="1"/>
  </si>
  <si>
    <t>短期入所型生活介護（空床利用型除く）</t>
    <rPh sb="0" eb="2">
      <t>タンキ</t>
    </rPh>
    <rPh sb="2" eb="5">
      <t>ニュウショガタ</t>
    </rPh>
    <rPh sb="5" eb="9">
      <t>セイカツカイゴ</t>
    </rPh>
    <rPh sb="10" eb="12">
      <t>クウショウ</t>
    </rPh>
    <rPh sb="12" eb="14">
      <t>リヨウ</t>
    </rPh>
    <rPh sb="14" eb="15">
      <t>ガタ</t>
    </rPh>
    <rPh sb="15" eb="16">
      <t>ノゾ</t>
    </rPh>
    <phoneticPr fontId="1"/>
  </si>
  <si>
    <t>小規模多機能居宅介護（宿泊サービスに関する部分）</t>
    <rPh sb="0" eb="6">
      <t>ショウキボタキノウ</t>
    </rPh>
    <rPh sb="6" eb="10">
      <t>キョタクカイゴ</t>
    </rPh>
    <rPh sb="11" eb="13">
      <t>シュクハク</t>
    </rPh>
    <rPh sb="18" eb="19">
      <t>カン</t>
    </rPh>
    <rPh sb="21" eb="23">
      <t>ブブン</t>
    </rPh>
    <phoneticPr fontId="1"/>
  </si>
  <si>
    <t>看護小規模多機能型居宅介護（宿泊サービスに関する部分）</t>
    <rPh sb="0" eb="8">
      <t>カンゴショウキボタキノウ</t>
    </rPh>
    <rPh sb="8" eb="9">
      <t>ガタ</t>
    </rPh>
    <rPh sb="9" eb="11">
      <t>キョタク</t>
    </rPh>
    <rPh sb="11" eb="13">
      <t>カイゴ</t>
    </rPh>
    <rPh sb="14" eb="16">
      <t>シュクハク</t>
    </rPh>
    <rPh sb="21" eb="22">
      <t>カン</t>
    </rPh>
    <rPh sb="24" eb="26">
      <t>ブブン</t>
    </rPh>
    <phoneticPr fontId="1"/>
  </si>
  <si>
    <t>通所介護</t>
    <rPh sb="0" eb="2">
      <t>ツウショ</t>
    </rPh>
    <rPh sb="2" eb="4">
      <t>カイゴ</t>
    </rPh>
    <phoneticPr fontId="1"/>
  </si>
  <si>
    <t>地域密着型通所介護</t>
    <rPh sb="0" eb="2">
      <t>チイキ</t>
    </rPh>
    <rPh sb="2" eb="5">
      <t>ミッチャクガタ</t>
    </rPh>
    <rPh sb="5" eb="7">
      <t>ツウショ</t>
    </rPh>
    <rPh sb="7" eb="9">
      <t>カイゴ</t>
    </rPh>
    <phoneticPr fontId="1"/>
  </si>
  <si>
    <t>認知症対応型通所介護</t>
    <rPh sb="0" eb="3">
      <t>ニンチショウ</t>
    </rPh>
    <rPh sb="3" eb="6">
      <t>タイオウガタ</t>
    </rPh>
    <rPh sb="6" eb="8">
      <t>ツウショ</t>
    </rPh>
    <rPh sb="8" eb="10">
      <t>カイゴ</t>
    </rPh>
    <phoneticPr fontId="1"/>
  </si>
  <si>
    <t>通所リハビリテーション</t>
    <rPh sb="0" eb="2">
      <t>ツウショ</t>
    </rPh>
    <phoneticPr fontId="1"/>
  </si>
  <si>
    <t>小規模多機能居宅介護（通いサービスに関する部分）</t>
    <rPh sb="0" eb="6">
      <t>ショウキボタキノウ</t>
    </rPh>
    <rPh sb="6" eb="10">
      <t>キョタクカイゴ</t>
    </rPh>
    <rPh sb="11" eb="12">
      <t>カヨ</t>
    </rPh>
    <rPh sb="18" eb="19">
      <t>カン</t>
    </rPh>
    <rPh sb="21" eb="23">
      <t>ブブン</t>
    </rPh>
    <phoneticPr fontId="1"/>
  </si>
  <si>
    <t>看護小規模多機能型居宅介護（通いサービスに関する部分）</t>
    <rPh sb="0" eb="8">
      <t>カンゴショウキボタキノウ</t>
    </rPh>
    <rPh sb="8" eb="9">
      <t>ガタ</t>
    </rPh>
    <rPh sb="9" eb="11">
      <t>キョタク</t>
    </rPh>
    <rPh sb="11" eb="13">
      <t>カイゴ</t>
    </rPh>
    <rPh sb="14" eb="15">
      <t>カヨ</t>
    </rPh>
    <rPh sb="21" eb="22">
      <t>カン</t>
    </rPh>
    <rPh sb="24" eb="26">
      <t>ブブン</t>
    </rPh>
    <phoneticPr fontId="1"/>
  </si>
  <si>
    <t>通所型サービス（総合事業）</t>
    <rPh sb="0" eb="2">
      <t>ツウショ</t>
    </rPh>
    <rPh sb="2" eb="3">
      <t>ガタ</t>
    </rPh>
    <rPh sb="8" eb="10">
      <t>ソウゴウ</t>
    </rPh>
    <rPh sb="10" eb="12">
      <t>ジギョウ</t>
    </rPh>
    <phoneticPr fontId="1"/>
  </si>
  <si>
    <t>訪問介護</t>
    <rPh sb="0" eb="2">
      <t>ホウモン</t>
    </rPh>
    <rPh sb="2" eb="4">
      <t>カイゴ</t>
    </rPh>
    <phoneticPr fontId="1"/>
  </si>
  <si>
    <t>訪問入浴介護</t>
    <rPh sb="0" eb="2">
      <t>ホウモン</t>
    </rPh>
    <rPh sb="2" eb="4">
      <t>ニュウヨク</t>
    </rPh>
    <rPh sb="4" eb="6">
      <t>カイゴ</t>
    </rPh>
    <phoneticPr fontId="1"/>
  </si>
  <si>
    <t>訪問看護</t>
    <rPh sb="0" eb="2">
      <t>ホウモン</t>
    </rPh>
    <rPh sb="2" eb="4">
      <t>カンゴ</t>
    </rPh>
    <phoneticPr fontId="1"/>
  </si>
  <si>
    <t>訪問リハビリテーション</t>
    <rPh sb="0" eb="2">
      <t>ホウモン</t>
    </rPh>
    <phoneticPr fontId="1"/>
  </si>
  <si>
    <t>定期巡回・随時対応型訪問介護看護</t>
    <rPh sb="0" eb="2">
      <t>テイキ</t>
    </rPh>
    <rPh sb="2" eb="4">
      <t>ジュンカイ</t>
    </rPh>
    <rPh sb="5" eb="16">
      <t>ズイジタイオウガタホウモンカイゴカンゴ</t>
    </rPh>
    <phoneticPr fontId="1"/>
  </si>
  <si>
    <t>居宅療養管理指導</t>
    <rPh sb="0" eb="8">
      <t>キョタクリョウヨウカンリシドウ</t>
    </rPh>
    <phoneticPr fontId="1"/>
  </si>
  <si>
    <t>居宅介護支援</t>
    <rPh sb="0" eb="2">
      <t>キョタク</t>
    </rPh>
    <rPh sb="2" eb="4">
      <t>カイゴ</t>
    </rPh>
    <rPh sb="4" eb="6">
      <t>シエン</t>
    </rPh>
    <phoneticPr fontId="1"/>
  </si>
  <si>
    <t>福祉用具貸与・特定福祉用具販売</t>
    <rPh sb="0" eb="2">
      <t>フクシ</t>
    </rPh>
    <rPh sb="2" eb="4">
      <t>ヨウグ</t>
    </rPh>
    <rPh sb="4" eb="6">
      <t>タイヨ</t>
    </rPh>
    <rPh sb="7" eb="9">
      <t>トクテイ</t>
    </rPh>
    <rPh sb="9" eb="11">
      <t>フクシ</t>
    </rPh>
    <rPh sb="11" eb="13">
      <t>ヨウグ</t>
    </rPh>
    <rPh sb="13" eb="15">
      <t>ハンバイ</t>
    </rPh>
    <phoneticPr fontId="1"/>
  </si>
  <si>
    <t>訪問型サービス（総合事業）</t>
    <rPh sb="0" eb="2">
      <t>ホウモン</t>
    </rPh>
    <rPh sb="2" eb="3">
      <t>ガタ</t>
    </rPh>
    <rPh sb="8" eb="12">
      <t>ソウゴウジギョウ</t>
    </rPh>
    <phoneticPr fontId="1"/>
  </si>
  <si>
    <t>医療みなし指定事業所</t>
    <rPh sb="0" eb="2">
      <t>イリョウ</t>
    </rPh>
    <rPh sb="5" eb="7">
      <t>シテイ</t>
    </rPh>
    <rPh sb="7" eb="10">
      <t>ジギョウショ</t>
    </rPh>
    <phoneticPr fontId="1"/>
  </si>
  <si>
    <t>４．振込先口座情報</t>
    <rPh sb="2" eb="5">
      <t>フリコミサキ</t>
    </rPh>
    <rPh sb="5" eb="7">
      <t>コウザ</t>
    </rPh>
    <rPh sb="7" eb="9">
      <t>ジョウホウ</t>
    </rPh>
    <phoneticPr fontId="1"/>
  </si>
  <si>
    <t>施設区分・サービス種別</t>
    <rPh sb="0" eb="2">
      <t>シセツ</t>
    </rPh>
    <rPh sb="2" eb="4">
      <t>クブン</t>
    </rPh>
    <rPh sb="9" eb="11">
      <t>シュベツ</t>
    </rPh>
    <phoneticPr fontId="1"/>
  </si>
  <si>
    <t>要綱別表の第2欄で定める施設及びサービスを提供し、第3欄で定める支給要件等に適合する事業者である。</t>
    <rPh sb="0" eb="2">
      <t>ヨウコウ</t>
    </rPh>
    <rPh sb="2" eb="4">
      <t>ベッピョウ</t>
    </rPh>
    <phoneticPr fontId="9"/>
  </si>
  <si>
    <t>暴力団員による不当な行為の防止等に関する法律（平成3年法律第77号）第2条第2号に規定する暴力団又は同条第6号に規定する暴力団員でない。</t>
    <phoneticPr fontId="9"/>
  </si>
  <si>
    <t>誓約事項</t>
    <rPh sb="0" eb="1">
      <t>チカイ</t>
    </rPh>
    <rPh sb="1" eb="2">
      <t>ヤク</t>
    </rPh>
    <rPh sb="2" eb="3">
      <t>コト</t>
    </rPh>
    <rPh sb="3" eb="4">
      <t>コウ</t>
    </rPh>
    <phoneticPr fontId="9"/>
  </si>
  <si>
    <t>支援金受領後に対象要件に該当しないことが判明した場合、又は偽りその他不正な行為によりを受領した場合は、一時支援金の支給決定を取り消したうえで、全額返還することに同意する。</t>
    <rPh sb="37" eb="39">
      <t>コウイ</t>
    </rPh>
    <rPh sb="80" eb="82">
      <t>ドウイ</t>
    </rPh>
    <phoneticPr fontId="9"/>
  </si>
  <si>
    <t>①</t>
    <phoneticPr fontId="1"/>
  </si>
  <si>
    <t>②</t>
    <phoneticPr fontId="1"/>
  </si>
  <si>
    <t>③</t>
    <phoneticPr fontId="1"/>
  </si>
  <si>
    <t>④</t>
    <phoneticPr fontId="1"/>
  </si>
  <si>
    <t>⑤</t>
    <phoneticPr fontId="1"/>
  </si>
  <si>
    <t>⑥</t>
    <phoneticPr fontId="1"/>
  </si>
  <si>
    <t>交付金額</t>
    <rPh sb="0" eb="2">
      <t>コウフ</t>
    </rPh>
    <rPh sb="2" eb="4">
      <t>キンガク</t>
    </rPh>
    <phoneticPr fontId="1"/>
  </si>
  <si>
    <t>藤崎町長　殿</t>
    <rPh sb="0" eb="3">
      <t>フジサキマチ</t>
    </rPh>
    <rPh sb="3" eb="4">
      <t>チョウ</t>
    </rPh>
    <rPh sb="5" eb="6">
      <t>ドノ</t>
    </rPh>
    <phoneticPr fontId="1"/>
  </si>
  <si>
    <t xml:space="preserve">運営実態があり、交付申請の時点において事業を休止又は廃止する予定のない事業者である。 </t>
    <rPh sb="10" eb="12">
      <t>シンセイ</t>
    </rPh>
    <phoneticPr fontId="9"/>
  </si>
  <si>
    <t>様式第1号（第5条関係）</t>
    <rPh sb="0" eb="2">
      <t>ヨウシキ</t>
    </rPh>
    <rPh sb="1" eb="2">
      <t>シキ</t>
    </rPh>
    <rPh sb="2" eb="3">
      <t>ダイ</t>
    </rPh>
    <rPh sb="4" eb="5">
      <t>ゴウ</t>
    </rPh>
    <phoneticPr fontId="1"/>
  </si>
  <si>
    <t>保育施設等_保育所</t>
    <rPh sb="0" eb="2">
      <t>ホイク</t>
    </rPh>
    <rPh sb="2" eb="4">
      <t>シセツ</t>
    </rPh>
    <rPh sb="4" eb="5">
      <t>トウ</t>
    </rPh>
    <rPh sb="6" eb="8">
      <t>ホイク</t>
    </rPh>
    <phoneticPr fontId="1"/>
  </si>
  <si>
    <t>保育施設等_認定こども園</t>
    <phoneticPr fontId="1"/>
  </si>
  <si>
    <t>保育施設等_幼稚園</t>
    <phoneticPr fontId="1"/>
  </si>
  <si>
    <t>医療機関_病院</t>
    <rPh sb="0" eb="2">
      <t>イリョウ</t>
    </rPh>
    <rPh sb="2" eb="4">
      <t>キカン</t>
    </rPh>
    <phoneticPr fontId="1"/>
  </si>
  <si>
    <t>医療機関_診療所</t>
    <phoneticPr fontId="1"/>
  </si>
  <si>
    <t>医療機関_歯科診療所</t>
    <phoneticPr fontId="1"/>
  </si>
  <si>
    <t>福祉施設等支援金交付申請書兼請求書</t>
    <rPh sb="8" eb="10">
      <t>コウフ</t>
    </rPh>
    <rPh sb="10" eb="13">
      <t>シンセイショ</t>
    </rPh>
    <rPh sb="13" eb="14">
      <t>ケン</t>
    </rPh>
    <rPh sb="14" eb="17">
      <t>セイキュウショ</t>
    </rPh>
    <phoneticPr fontId="1"/>
  </si>
  <si>
    <t>１　申請及び請求額</t>
    <rPh sb="2" eb="4">
      <t>シンセイ</t>
    </rPh>
    <rPh sb="4" eb="5">
      <t>オヨ</t>
    </rPh>
    <rPh sb="6" eb="8">
      <t>セイキュウ</t>
    </rPh>
    <rPh sb="8" eb="9">
      <t>ガク</t>
    </rPh>
    <phoneticPr fontId="1"/>
  </si>
  <si>
    <t>２　内訳</t>
    <rPh sb="2" eb="4">
      <t>ウチワケ</t>
    </rPh>
    <phoneticPr fontId="1"/>
  </si>
  <si>
    <t>法人代表者は、口座名義人が支援金を受領することについて同意します。</t>
    <phoneticPr fontId="9"/>
  </si>
  <si>
    <t>代表者氏名</t>
    <rPh sb="0" eb="3">
      <t>ダイヒョウシャ</t>
    </rPh>
    <rPh sb="3" eb="5">
      <t>シメイ</t>
    </rPh>
    <phoneticPr fontId="1"/>
  </si>
  <si>
    <t>代表者役職</t>
    <rPh sb="0" eb="3">
      <t>ダイヒョウシャ</t>
    </rPh>
    <rPh sb="3" eb="5">
      <t>ヤクショク</t>
    </rPh>
    <phoneticPr fontId="1"/>
  </si>
  <si>
    <t>（ﾌﾘｶﾞﾅ）</t>
    <phoneticPr fontId="1"/>
  </si>
  <si>
    <t>口座名義</t>
    <phoneticPr fontId="1"/>
  </si>
  <si>
    <t>法令及び公序良俗に反していない。</t>
    <phoneticPr fontId="9"/>
  </si>
  <si>
    <t>に入力すると、申請書兼請求書が作成されます。</t>
    <phoneticPr fontId="1"/>
  </si>
  <si>
    <t>黄色枠</t>
    <phoneticPr fontId="1"/>
  </si>
  <si>
    <t>※法人代表者名と口座名義人が異なる場合は、次の項目に同意し、「〇」を選択してください。　
　　（法人代表者名と口座名義人が同一の場合は入力不要です。）</t>
    <rPh sb="21" eb="22">
      <t>ツギ</t>
    </rPh>
    <rPh sb="26" eb="28">
      <t>ドウイ</t>
    </rPh>
    <rPh sb="34" eb="36">
      <t>センタク</t>
    </rPh>
    <phoneticPr fontId="1"/>
  </si>
  <si>
    <t>※次の内容をご確認のうえ、各項目に「〇」を選択してください。
　　（全ての項目に「〇」がないと申請できません。）</t>
    <rPh sb="1" eb="2">
      <t>ツギ</t>
    </rPh>
    <rPh sb="21" eb="23">
      <t>センタク</t>
    </rPh>
    <phoneticPr fontId="1"/>
  </si>
  <si>
    <t>入力が終わりましたら…</t>
    <rPh sb="0" eb="2">
      <t>ニュウリョク</t>
    </rPh>
    <rPh sb="3" eb="4">
      <t>オ</t>
    </rPh>
    <phoneticPr fontId="1"/>
  </si>
  <si>
    <t>福祉施設等支援金　入力フォーム</t>
    <rPh sb="0" eb="2">
      <t>フクシ</t>
    </rPh>
    <rPh sb="2" eb="4">
      <t>シセツ</t>
    </rPh>
    <rPh sb="4" eb="5">
      <t>トウ</t>
    </rPh>
    <rPh sb="5" eb="8">
      <t>シエンキン</t>
    </rPh>
    <rPh sb="9" eb="11">
      <t>ニュウリョク</t>
    </rPh>
    <phoneticPr fontId="1"/>
  </si>
  <si>
    <r>
      <t>入力欄（黄色枠）の右側に</t>
    </r>
    <r>
      <rPr>
        <b/>
        <sz val="12"/>
        <color rgb="FFFF0000"/>
        <rFont val="BIZ UDPゴシック"/>
        <family val="3"/>
        <charset val="128"/>
      </rPr>
      <t>赤字</t>
    </r>
    <r>
      <rPr>
        <sz val="12"/>
        <color rgb="FFFF0000"/>
        <rFont val="BIZ UDPゴシック"/>
        <family val="3"/>
        <charset val="128"/>
      </rPr>
      <t>エラーメッセージ</t>
    </r>
    <r>
      <rPr>
        <sz val="12"/>
        <color theme="1"/>
        <rFont val="BIZ UDPゴシック"/>
        <family val="3"/>
        <charset val="128"/>
      </rPr>
      <t>が表示されていないことを確認します。</t>
    </r>
    <rPh sb="0" eb="2">
      <t>ニュウリョク</t>
    </rPh>
    <rPh sb="2" eb="3">
      <t>ラン</t>
    </rPh>
    <rPh sb="4" eb="5">
      <t>キ</t>
    </rPh>
    <rPh sb="5" eb="6">
      <t>イロ</t>
    </rPh>
    <rPh sb="6" eb="7">
      <t>ワク</t>
    </rPh>
    <rPh sb="9" eb="11">
      <t>ミギガワ</t>
    </rPh>
    <rPh sb="12" eb="14">
      <t>アカジ</t>
    </rPh>
    <rPh sb="23" eb="25">
      <t>ヒョウジ</t>
    </rPh>
    <rPh sb="34" eb="36">
      <t>カクニン</t>
    </rPh>
    <phoneticPr fontId="1"/>
  </si>
  <si>
    <t>このシート（入力フォーム）を印刷します。</t>
    <rPh sb="6" eb="8">
      <t>ニュウリョク</t>
    </rPh>
    <rPh sb="14" eb="16">
      <t>インサツ</t>
    </rPh>
    <phoneticPr fontId="1"/>
  </si>
  <si>
    <t>別シートに自動作成された「福祉施設等支援金交付申請書兼請求書」を印刷します。</t>
    <rPh sb="5" eb="7">
      <t>ジドウ</t>
    </rPh>
    <rPh sb="7" eb="9">
      <t>サクセイ</t>
    </rPh>
    <phoneticPr fontId="1"/>
  </si>
  <si>
    <t>「福祉施設等支援金交付申請書兼請求書」の内容を確認し、代表者印を押印します。</t>
    <rPh sb="1" eb="3">
      <t>フクシ</t>
    </rPh>
    <rPh sb="3" eb="5">
      <t>シセツ</t>
    </rPh>
    <rPh sb="5" eb="6">
      <t>トウ</t>
    </rPh>
    <rPh sb="6" eb="9">
      <t>シエンキン</t>
    </rPh>
    <rPh sb="9" eb="11">
      <t>コウフ</t>
    </rPh>
    <rPh sb="20" eb="22">
      <t>ナイヨウ</t>
    </rPh>
    <rPh sb="23" eb="25">
      <t>カクニン</t>
    </rPh>
    <phoneticPr fontId="1"/>
  </si>
  <si>
    <t>振込口座がわかる通帳等の写しを用意します。</t>
    <rPh sb="0" eb="2">
      <t>フリコミ</t>
    </rPh>
    <rPh sb="2" eb="4">
      <t>コウザ</t>
    </rPh>
    <rPh sb="8" eb="10">
      <t>ツウチョウ</t>
    </rPh>
    <rPh sb="10" eb="11">
      <t>トウ</t>
    </rPh>
    <rPh sb="12" eb="13">
      <t>ウツ</t>
    </rPh>
    <rPh sb="15" eb="17">
      <t>ヨウイ</t>
    </rPh>
    <phoneticPr fontId="1"/>
  </si>
  <si>
    <t>「福祉施設等支援金交付申請書兼請求書」と「入力フォーム」と「通帳等の写し」を、郵送又は持参により提出してください。</t>
    <rPh sb="21" eb="23">
      <t>ニュウリョク</t>
    </rPh>
    <rPh sb="30" eb="32">
      <t>ツウチョウ</t>
    </rPh>
    <rPh sb="32" eb="33">
      <t>トウ</t>
    </rPh>
    <rPh sb="34" eb="35">
      <t>ウツ</t>
    </rPh>
    <rPh sb="39" eb="41">
      <t>ユウソウ</t>
    </rPh>
    <rPh sb="41" eb="42">
      <t>マタ</t>
    </rPh>
    <rPh sb="43" eb="45">
      <t>ジサン</t>
    </rPh>
    <rPh sb="48" eb="50">
      <t>テイシュツ</t>
    </rPh>
    <phoneticPr fontId="1"/>
  </si>
  <si>
    <t>このシートの</t>
    <phoneticPr fontId="1"/>
  </si>
  <si>
    <t>障害福祉サービス施設_障害児相談支援</t>
    <rPh sb="11" eb="14">
      <t>ショウガイジ</t>
    </rPh>
    <rPh sb="14" eb="16">
      <t>ソウダン</t>
    </rPh>
    <rPh sb="16" eb="18">
      <t>シエン</t>
    </rPh>
    <phoneticPr fontId="2"/>
  </si>
  <si>
    <t>障害福祉サービス施設_放課後等デイサービス</t>
    <rPh sb="11" eb="14">
      <t>ホウカゴ</t>
    </rPh>
    <rPh sb="14" eb="15">
      <t>トウ</t>
    </rPh>
    <phoneticPr fontId="2"/>
  </si>
  <si>
    <t>障害福祉サービス施設_就労継続支援（B型）</t>
    <rPh sb="11" eb="13">
      <t>シュウロウ</t>
    </rPh>
    <rPh sb="13" eb="15">
      <t>ケイゾク</t>
    </rPh>
    <rPh sb="15" eb="17">
      <t>シエン</t>
    </rPh>
    <rPh sb="19" eb="20">
      <t>ガタ</t>
    </rPh>
    <phoneticPr fontId="2"/>
  </si>
  <si>
    <t>障害福祉サービス施設_生活介護</t>
    <rPh sb="11" eb="13">
      <t>セイカツ</t>
    </rPh>
    <rPh sb="13" eb="15">
      <t>カイゴ</t>
    </rPh>
    <phoneticPr fontId="2"/>
  </si>
  <si>
    <t>障害福祉サービス施設_共同生活援助（グループホーム）</t>
    <rPh sb="11" eb="13">
      <t>キョウドウ</t>
    </rPh>
    <rPh sb="13" eb="15">
      <t>セイカツ</t>
    </rPh>
    <rPh sb="15" eb="17">
      <t>エンジョ</t>
    </rPh>
    <phoneticPr fontId="2"/>
  </si>
  <si>
    <t>介護サービス施設_訪問介護</t>
    <phoneticPr fontId="1"/>
  </si>
  <si>
    <t>介護サービス施設_訪問看護</t>
  </si>
  <si>
    <t>介護サービス施設_居宅介護支援</t>
    <rPh sb="9" eb="11">
      <t>キョタク</t>
    </rPh>
    <rPh sb="11" eb="13">
      <t>カイゴ</t>
    </rPh>
    <rPh sb="13" eb="15">
      <t>シエン</t>
    </rPh>
    <phoneticPr fontId="2"/>
  </si>
  <si>
    <t>介護サービス施設_通所介護（認知症対応型含む）</t>
    <rPh sb="9" eb="11">
      <t>ツウショ</t>
    </rPh>
    <rPh sb="11" eb="13">
      <t>カイゴ</t>
    </rPh>
    <rPh sb="14" eb="17">
      <t>ニンチショウ</t>
    </rPh>
    <rPh sb="17" eb="20">
      <t>タイオウガタ</t>
    </rPh>
    <rPh sb="20" eb="21">
      <t>フク</t>
    </rPh>
    <phoneticPr fontId="2"/>
  </si>
  <si>
    <t>介護サービス施設_地域密着型通所介護</t>
    <rPh sb="9" eb="11">
      <t>チイキ</t>
    </rPh>
    <rPh sb="11" eb="14">
      <t>ミッチャクガタ</t>
    </rPh>
    <rPh sb="14" eb="16">
      <t>ツウショ</t>
    </rPh>
    <rPh sb="16" eb="18">
      <t>カイゴ</t>
    </rPh>
    <phoneticPr fontId="2"/>
  </si>
  <si>
    <t>介護サービス施設_通所リハビリテーション</t>
    <rPh sb="9" eb="11">
      <t>ツウショ</t>
    </rPh>
    <phoneticPr fontId="2"/>
  </si>
  <si>
    <t>介護サービス施設_介護老人福祉施設</t>
    <rPh sb="9" eb="11">
      <t>カイゴ</t>
    </rPh>
    <rPh sb="11" eb="13">
      <t>ロウジン</t>
    </rPh>
    <rPh sb="13" eb="15">
      <t>フクシ</t>
    </rPh>
    <rPh sb="15" eb="17">
      <t>シセツ</t>
    </rPh>
    <phoneticPr fontId="2"/>
  </si>
  <si>
    <t>介護サービス施設_介護老人保健施設</t>
    <rPh sb="9" eb="11">
      <t>カイゴ</t>
    </rPh>
    <rPh sb="11" eb="13">
      <t>ロウジン</t>
    </rPh>
    <rPh sb="13" eb="15">
      <t>ホケン</t>
    </rPh>
    <rPh sb="15" eb="17">
      <t>シセツ</t>
    </rPh>
    <phoneticPr fontId="2"/>
  </si>
  <si>
    <t>介護サービス施設_短期入所生活（療養）介護（空床利用除く）</t>
    <rPh sb="9" eb="11">
      <t>タンキ</t>
    </rPh>
    <rPh sb="11" eb="13">
      <t>ニュウショ</t>
    </rPh>
    <rPh sb="13" eb="15">
      <t>セイカツ</t>
    </rPh>
    <rPh sb="16" eb="18">
      <t>リョウヨウ</t>
    </rPh>
    <rPh sb="19" eb="21">
      <t>カイゴ</t>
    </rPh>
    <rPh sb="22" eb="24">
      <t>クウショウ</t>
    </rPh>
    <rPh sb="24" eb="26">
      <t>リヨウ</t>
    </rPh>
    <rPh sb="26" eb="27">
      <t>ノゾ</t>
    </rPh>
    <phoneticPr fontId="2"/>
  </si>
  <si>
    <t>介護サービス施設_福祉用具貸与・特定福祉用具販売</t>
    <rPh sb="9" eb="11">
      <t>フクシ</t>
    </rPh>
    <rPh sb="11" eb="13">
      <t>ヨウグ</t>
    </rPh>
    <rPh sb="13" eb="15">
      <t>タイヨ</t>
    </rPh>
    <rPh sb="16" eb="18">
      <t>トクテイ</t>
    </rPh>
    <rPh sb="18" eb="20">
      <t>フクシ</t>
    </rPh>
    <rPh sb="20" eb="22">
      <t>ヨウグ</t>
    </rPh>
    <rPh sb="22" eb="24">
      <t>ハンバイ</t>
    </rPh>
    <phoneticPr fontId="2"/>
  </si>
  <si>
    <t>介護サービス施設_介護予防支援（介護予防ケアマネジメント含む）</t>
    <rPh sb="9" eb="11">
      <t>カイゴ</t>
    </rPh>
    <rPh sb="11" eb="13">
      <t>ヨボウ</t>
    </rPh>
    <rPh sb="13" eb="15">
      <t>シエン</t>
    </rPh>
    <rPh sb="16" eb="18">
      <t>カイゴ</t>
    </rPh>
    <rPh sb="18" eb="20">
      <t>ヨボウ</t>
    </rPh>
    <rPh sb="28" eb="29">
      <t>フク</t>
    </rPh>
    <phoneticPr fontId="2"/>
  </si>
  <si>
    <t>介護サービス施設_認知症対応型共同生活介護</t>
    <rPh sb="9" eb="12">
      <t>ニンチショウ</t>
    </rPh>
    <rPh sb="12" eb="14">
      <t>タイオウ</t>
    </rPh>
    <rPh sb="14" eb="15">
      <t>ガタ</t>
    </rPh>
    <rPh sb="15" eb="17">
      <t>キョウドウ</t>
    </rPh>
    <rPh sb="17" eb="19">
      <t>セイカツ</t>
    </rPh>
    <rPh sb="19" eb="21">
      <t>カイゴ</t>
    </rPh>
    <phoneticPr fontId="2"/>
  </si>
  <si>
    <t>介護サービス施設_軽費老人ホーム</t>
  </si>
  <si>
    <t>介護サービス施設_有料老人ホーム</t>
    <rPh sb="9" eb="11">
      <t>ユウリョウ</t>
    </rPh>
    <rPh sb="11" eb="13">
      <t>ロウジン</t>
    </rPh>
    <phoneticPr fontId="2"/>
  </si>
  <si>
    <t>支 店 名</t>
    <rPh sb="0" eb="1">
      <t>シ</t>
    </rPh>
    <rPh sb="2" eb="3">
      <t>ミセ</t>
    </rPh>
    <rPh sb="4" eb="5">
      <t>メイ</t>
    </rPh>
    <phoneticPr fontId="1"/>
  </si>
  <si>
    <t>町税を滞納していない。（ただし、徴収が猶予されている場合を除く。）</t>
    <rPh sb="26" eb="28">
      <t>バアイ</t>
    </rPh>
    <phoneticPr fontId="9"/>
  </si>
  <si>
    <t>提出期限　令和８年３月３１日(火)まで　※当日消印有効</t>
    <rPh sb="0" eb="2">
      <t>テイシュツ</t>
    </rPh>
    <rPh sb="2" eb="4">
      <t>キゲン</t>
    </rPh>
    <rPh sb="14" eb="17">
      <t>カ</t>
    </rPh>
    <rPh sb="21" eb="23">
      <t>トウジツ</t>
    </rPh>
    <rPh sb="23" eb="25">
      <t>ケシイン</t>
    </rPh>
    <rPh sb="25" eb="27">
      <t>ユウコウ</t>
    </rPh>
    <phoneticPr fontId="1"/>
  </si>
  <si>
    <t>令和8年1月1日時点において、町内に所在する事業者である。</t>
    <phoneticPr fontId="9"/>
  </si>
  <si>
    <t>　令和７年度藤崎町電力・ガス・食料品等物価高騰重点支援給付事業における福祉施設等支援金交付要綱第５条の規定に基づき、下記のとおり関係書類を添えて支援金の交付を申請し、請求します。</t>
    <rPh sb="6" eb="9">
      <t>フジサキマチ</t>
    </rPh>
    <rPh sb="83" eb="85">
      <t>セイキュウ</t>
    </rPh>
    <phoneticPr fontId="1"/>
  </si>
  <si>
    <t>障害福祉サービス施設_児童発達支援</t>
    <phoneticPr fontId="1"/>
  </si>
  <si>
    <t>障害福祉サービス施設_計画相談支援</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</si>
</sst>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46">
    <font>
      <sz val="11"/>
      <color theme="1"/>
      <name val="游ゴシック"/>
      <family val="2"/>
      <charset val="128"/>
      <scheme val="minor"/>
    </font>
    <font>
      <sz val="6"/>
      <name val="游ゴシック"/>
      <family val="2"/>
      <charset val="128"/>
      <scheme val="minor"/>
    </font>
    <font>
      <b/>
      <sz val="11"/>
      <color rgb="FFFF0000"/>
      <name val="游ゴシック"/>
      <family val="3"/>
      <charset val="128"/>
      <scheme val="minor"/>
    </font>
    <font>
      <sz val="11"/>
      <color theme="1"/>
      <name val="游ゴシック"/>
      <family val="2"/>
      <charset val="128"/>
      <scheme val="minor"/>
    </font>
    <font>
      <sz val="11"/>
      <color theme="1"/>
      <name val="BIZ UDPゴシック"/>
      <family val="3"/>
      <charset val="128"/>
    </font>
    <font>
      <b/>
      <sz val="11"/>
      <color theme="1"/>
      <name val="游ゴシック"/>
      <family val="3"/>
      <charset val="128"/>
      <scheme val="minor"/>
    </font>
    <font>
      <sz val="16"/>
      <color theme="1"/>
      <name val="游ゴシック"/>
      <family val="2"/>
      <charset val="128"/>
      <scheme val="minor"/>
    </font>
    <font>
      <b/>
      <sz val="14"/>
      <color rgb="FFFF0000"/>
      <name val="游ゴシック"/>
      <family val="3"/>
      <charset val="128"/>
      <scheme val="minor"/>
    </font>
    <font>
      <b/>
      <sz val="1"/>
      <name val="游ゴシック"/>
      <family val="3"/>
      <charset val="128"/>
      <scheme val="minor"/>
    </font>
    <font>
      <sz val="6"/>
      <name val="ＭＳ Ｐゴシック"/>
      <family val="3"/>
      <charset val="128"/>
    </font>
    <font>
      <sz val="11"/>
      <name val="ＭＳ Ｐ明朝"/>
      <family val="1"/>
      <charset val="128"/>
    </font>
    <font>
      <sz val="10"/>
      <name val="ＭＳ Ｐ明朝"/>
      <family val="1"/>
      <charset val="128"/>
    </font>
    <font>
      <sz val="11"/>
      <color theme="1"/>
      <name val="ＭＳ 明朝"/>
      <family val="1"/>
      <charset val="128"/>
    </font>
    <font>
      <sz val="8"/>
      <color rgb="FFFF0000"/>
      <name val="ＭＳ 明朝"/>
      <family val="1"/>
      <charset val="128"/>
    </font>
    <font>
      <b/>
      <sz val="12"/>
      <name val="BIZ UDPゴシック"/>
      <family val="3"/>
      <charset val="128"/>
    </font>
    <font>
      <b/>
      <sz val="24"/>
      <color rgb="FFFF0000"/>
      <name val="BIZ UDPゴシック"/>
      <family val="3"/>
      <charset val="128"/>
    </font>
    <font>
      <sz val="11"/>
      <name val="BIZ UDPゴシック"/>
      <family val="3"/>
      <charset val="128"/>
    </font>
    <font>
      <sz val="10"/>
      <color rgb="FFFF0000"/>
      <name val="ＭＳ 明朝"/>
      <family val="1"/>
      <charset val="128"/>
    </font>
    <font>
      <sz val="12"/>
      <name val="BIZ UDPゴシック"/>
      <family val="3"/>
      <charset val="128"/>
    </font>
    <font>
      <sz val="10"/>
      <color theme="1"/>
      <name val="ＭＳ 明朝"/>
      <family val="1"/>
      <charset val="128"/>
    </font>
    <font>
      <b/>
      <sz val="24"/>
      <color rgb="FFFF0000"/>
      <name val="ＭＳ Ｐ明朝"/>
      <family val="1"/>
      <charset val="128"/>
    </font>
    <font>
      <b/>
      <sz val="20"/>
      <color rgb="FFFF0000"/>
      <name val="BIZ UDPゴシック"/>
      <family val="3"/>
      <charset val="128"/>
    </font>
    <font>
      <b/>
      <sz val="9"/>
      <color indexed="81"/>
      <name val="MS P ゴシック"/>
      <family val="3"/>
      <charset val="128"/>
    </font>
    <font>
      <b/>
      <sz val="16"/>
      <color rgb="FFFF0000"/>
      <name val="游ゴシック"/>
      <family val="3"/>
      <charset val="128"/>
      <scheme val="minor"/>
    </font>
    <font>
      <sz val="14"/>
      <color rgb="FF0070C0"/>
      <name val="BIZ UDPゴシック"/>
      <family val="3"/>
      <charset val="128"/>
    </font>
    <font>
      <sz val="11"/>
      <color rgb="FF0070C0"/>
      <name val="BIZ UDPゴシック"/>
      <family val="3"/>
      <charset val="128"/>
    </font>
    <font>
      <sz val="11"/>
      <color rgb="FF0070C0"/>
      <name val="游ゴシック"/>
      <family val="2"/>
      <charset val="128"/>
      <scheme val="minor"/>
    </font>
    <font>
      <b/>
      <sz val="11"/>
      <name val="游ゴシック"/>
      <family val="3"/>
      <charset val="128"/>
      <scheme val="minor"/>
    </font>
    <font>
      <b/>
      <sz val="11"/>
      <color theme="1"/>
      <name val="BIZ UDPゴシック"/>
      <family val="3"/>
      <charset val="128"/>
    </font>
    <font>
      <b/>
      <sz val="11"/>
      <name val="BIZ UDPゴシック"/>
      <family val="3"/>
      <charset val="128"/>
    </font>
    <font>
      <b/>
      <sz val="17"/>
      <name val="BIZ UDPゴシック"/>
      <family val="3"/>
      <charset val="128"/>
    </font>
    <font>
      <b/>
      <sz val="11"/>
      <color theme="1"/>
      <name val="游ゴシック"/>
      <family val="2"/>
      <charset val="128"/>
      <scheme val="minor"/>
    </font>
    <font>
      <b/>
      <sz val="16"/>
      <color rgb="FFFF0000"/>
      <name val="BIZ UDPゴシック"/>
      <family val="3"/>
      <charset val="128"/>
    </font>
    <font>
      <b/>
      <sz val="12"/>
      <color rgb="FFFF0000"/>
      <name val="BIZ UDPゴシック"/>
      <family val="3"/>
      <charset val="128"/>
    </font>
    <font>
      <sz val="12"/>
      <color theme="1"/>
      <name val="BIZ UDPゴシック"/>
      <family val="3"/>
      <charset val="128"/>
    </font>
    <font>
      <sz val="12"/>
      <color rgb="FFFF0000"/>
      <name val="BIZ UDPゴシック"/>
      <family val="3"/>
      <charset val="128"/>
    </font>
    <font>
      <b/>
      <sz val="14"/>
      <color theme="4"/>
      <name val="BIZ UDPゴシック"/>
      <family val="3"/>
      <charset val="128"/>
    </font>
    <font>
      <b/>
      <sz val="9"/>
      <color rgb="FFFF0000"/>
      <name val="BIZ UDPゴシック"/>
      <family val="3"/>
      <charset val="128"/>
    </font>
    <font>
      <b/>
      <sz val="14"/>
      <color theme="1"/>
      <name val="BIZ UDPゴシック"/>
      <family val="3"/>
      <charset val="128"/>
    </font>
    <font>
      <sz val="9"/>
      <color theme="1"/>
      <name val="ＭＳ 明朝"/>
      <family val="1"/>
      <charset val="128"/>
    </font>
    <font>
      <sz val="10.5"/>
      <color theme="1"/>
      <name val="ＭＳ 明朝"/>
      <family val="1"/>
      <charset val="128"/>
    </font>
    <font>
      <b/>
      <sz val="10.5"/>
      <color rgb="FFFF0000"/>
      <name val="ＭＳ 明朝"/>
      <family val="1"/>
      <charset val="128"/>
    </font>
    <font>
      <sz val="10.5"/>
      <name val="ＭＳ 明朝"/>
      <family val="1"/>
      <charset val="128"/>
    </font>
    <font>
      <sz val="11"/>
      <color theme="1"/>
      <name val="游ゴシック"/>
      <family val="3"/>
      <charset val="128"/>
      <scheme val="minor"/>
    </font>
    <font>
      <b/>
      <sz val="22"/>
      <color theme="1"/>
      <name val="游ゴシック"/>
      <family val="3"/>
      <charset val="128"/>
      <scheme val="minor"/>
    </font>
    <font>
      <b/>
      <sz val="14"/>
      <color rgb="FFFF0000"/>
      <name val="BIZ UDPゴシック"/>
      <family val="3"/>
      <charset val="128"/>
    </font>
  </fonts>
  <fills count="3">
    <fill>
      <patternFill patternType="none"/>
    </fill>
    <fill>
      <patternFill patternType="gray125"/>
    </fill>
    <fill>
      <patternFill patternType="solid">
        <fgColor rgb="FFFFFF0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ck">
        <color indexed="64"/>
      </left>
      <right style="medium">
        <color indexed="64"/>
      </right>
      <top style="thick">
        <color indexed="64"/>
      </top>
      <bottom/>
      <diagonal/>
    </border>
    <border>
      <left style="thick">
        <color indexed="64"/>
      </left>
      <right style="medium">
        <color indexed="64"/>
      </right>
      <top/>
      <bottom style="thick">
        <color indexed="64"/>
      </bottom>
      <diagonal/>
    </border>
    <border>
      <left/>
      <right style="thick">
        <color indexed="64"/>
      </right>
      <top style="thick">
        <color indexed="64"/>
      </top>
      <bottom style="medium">
        <color indexed="64"/>
      </bottom>
      <diagonal/>
    </border>
    <border>
      <left/>
      <right/>
      <top style="thick">
        <color indexed="64"/>
      </top>
      <bottom style="medium">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thick">
        <color indexed="64"/>
      </top>
      <bottom style="medium">
        <color indexed="64"/>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style="medium">
        <color indexed="64"/>
      </left>
      <right style="thick">
        <color indexed="64"/>
      </right>
      <top/>
      <bottom style="thick">
        <color indexed="64"/>
      </bottom>
      <diagonal/>
    </border>
    <border>
      <left/>
      <right style="thin">
        <color indexed="64"/>
      </right>
      <top style="thin">
        <color indexed="64"/>
      </top>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s>
  <cellStyleXfs count="2">
    <xf numFmtId="0" fontId="0" fillId="0" borderId="0">
      <alignment vertical="center"/>
    </xf>
    <xf numFmtId="38" fontId="3" fillId="0" borderId="0" applyFont="0" applyFill="0" applyBorder="0" applyAlignment="0" applyProtection="0">
      <alignment vertical="center"/>
    </xf>
  </cellStyleXfs>
  <cellXfs count="190">
    <xf numFmtId="0" fontId="0" fillId="0" borderId="0" xfId="0">
      <alignment vertical="center"/>
    </xf>
    <xf numFmtId="0" fontId="2" fillId="0" borderId="0" xfId="0" applyFont="1" applyAlignment="1">
      <alignment vertical="center"/>
    </xf>
    <xf numFmtId="0" fontId="0" fillId="0" borderId="0" xfId="0" applyAlignment="1">
      <alignment horizontal="left" vertical="center"/>
    </xf>
    <xf numFmtId="0" fontId="4" fillId="0" borderId="0" xfId="0" applyFont="1">
      <alignment vertical="center"/>
    </xf>
    <xf numFmtId="0" fontId="0" fillId="0" borderId="0" xfId="0" applyAlignment="1">
      <alignment vertical="center"/>
    </xf>
    <xf numFmtId="38" fontId="0" fillId="0" borderId="0" xfId="1" applyFont="1">
      <alignment vertical="center"/>
    </xf>
    <xf numFmtId="0" fontId="6" fillId="0" borderId="0" xfId="0" applyFont="1">
      <alignment vertical="center"/>
    </xf>
    <xf numFmtId="0" fontId="0" fillId="0" borderId="0" xfId="0" applyAlignment="1">
      <alignment vertical="center" wrapText="1"/>
    </xf>
    <xf numFmtId="0" fontId="2" fillId="0" borderId="0" xfId="0" applyFont="1" applyAlignment="1">
      <alignment horizontal="left" vertical="center"/>
    </xf>
    <xf numFmtId="0" fontId="7" fillId="0" borderId="0" xfId="0" applyFont="1" applyAlignment="1">
      <alignment vertical="center"/>
    </xf>
    <xf numFmtId="0" fontId="8" fillId="0" borderId="0" xfId="0" applyFont="1" applyAlignment="1">
      <alignment vertical="center"/>
    </xf>
    <xf numFmtId="0" fontId="12" fillId="0" borderId="12"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4" xfId="0" applyFont="1" applyBorder="1" applyAlignment="1">
      <alignment horizontal="center" vertical="center" wrapText="1"/>
    </xf>
    <xf numFmtId="3" fontId="12" fillId="0" borderId="15" xfId="0" applyNumberFormat="1" applyFont="1" applyBorder="1" applyAlignment="1">
      <alignment horizontal="right" vertical="center" wrapText="1"/>
    </xf>
    <xf numFmtId="0" fontId="12" fillId="0" borderId="9" xfId="0" applyFont="1" applyBorder="1" applyAlignment="1">
      <alignment horizontal="center" vertical="center" wrapText="1"/>
    </xf>
    <xf numFmtId="3" fontId="12" fillId="0" borderId="12" xfId="0" applyNumberFormat="1" applyFont="1" applyBorder="1" applyAlignment="1">
      <alignment horizontal="right" vertical="center" wrapText="1"/>
    </xf>
    <xf numFmtId="49" fontId="12" fillId="0" borderId="14" xfId="0" applyNumberFormat="1" applyFont="1" applyBorder="1" applyAlignment="1">
      <alignment horizontal="center" vertical="center" wrapText="1"/>
    </xf>
    <xf numFmtId="0" fontId="13" fillId="0" borderId="0" xfId="0" applyFont="1">
      <alignment vertical="center"/>
    </xf>
    <xf numFmtId="0" fontId="16" fillId="0" borderId="0" xfId="0" applyFont="1" applyFill="1">
      <alignment vertical="center"/>
    </xf>
    <xf numFmtId="0" fontId="10" fillId="0" borderId="0" xfId="0" applyFont="1" applyFill="1">
      <alignment vertical="center"/>
    </xf>
    <xf numFmtId="0" fontId="17" fillId="0" borderId="0" xfId="0" applyFont="1">
      <alignment vertical="center"/>
    </xf>
    <xf numFmtId="0" fontId="11" fillId="0" borderId="0" xfId="0" applyFont="1" applyFill="1" applyAlignment="1">
      <alignment horizontal="center" vertical="center"/>
    </xf>
    <xf numFmtId="0" fontId="11" fillId="0" borderId="0" xfId="0" applyFont="1" applyFill="1">
      <alignment vertical="center"/>
    </xf>
    <xf numFmtId="0" fontId="10" fillId="0" borderId="0" xfId="0" applyFont="1" applyFill="1" applyAlignment="1">
      <alignment horizontal="center" vertical="center"/>
    </xf>
    <xf numFmtId="0" fontId="19" fillId="0" borderId="0" xfId="0" applyFont="1">
      <alignment vertical="center"/>
    </xf>
    <xf numFmtId="0" fontId="20" fillId="0" borderId="0" xfId="0" applyFont="1" applyFill="1" applyAlignment="1">
      <alignment horizontal="left" vertical="center"/>
    </xf>
    <xf numFmtId="0" fontId="18" fillId="0" borderId="0" xfId="0" applyFont="1" applyFill="1" applyBorder="1" applyAlignment="1" applyProtection="1">
      <alignment horizontal="right" vertical="center"/>
      <protection locked="0"/>
    </xf>
    <xf numFmtId="0" fontId="14" fillId="0" borderId="0" xfId="0" applyFont="1" applyFill="1" applyBorder="1" applyAlignment="1" applyProtection="1">
      <alignment horizontal="right" vertical="center"/>
      <protection locked="0"/>
    </xf>
    <xf numFmtId="0" fontId="5" fillId="0" borderId="0" xfId="0" applyFont="1" applyAlignment="1">
      <alignment horizontal="left" vertical="top" wrapText="1"/>
    </xf>
    <xf numFmtId="0" fontId="0" fillId="0" borderId="0" xfId="0" applyProtection="1">
      <alignment vertical="center"/>
    </xf>
    <xf numFmtId="0" fontId="4" fillId="0" borderId="0" xfId="0" applyFont="1" applyProtection="1">
      <alignment vertical="center"/>
    </xf>
    <xf numFmtId="0" fontId="23" fillId="0" borderId="0" xfId="0" applyFont="1" applyAlignment="1" applyProtection="1">
      <alignment vertical="center"/>
    </xf>
    <xf numFmtId="0" fontId="27" fillId="0" borderId="0" xfId="0" applyFont="1" applyAlignment="1" applyProtection="1">
      <alignment vertical="center"/>
    </xf>
    <xf numFmtId="0" fontId="2" fillId="0" borderId="0" xfId="0" applyFont="1" applyAlignment="1" applyProtection="1">
      <alignment vertical="center"/>
    </xf>
    <xf numFmtId="0" fontId="0" fillId="0" borderId="0" xfId="0" applyAlignment="1" applyProtection="1">
      <alignment horizontal="left" vertical="center"/>
    </xf>
    <xf numFmtId="0" fontId="2" fillId="0" borderId="0" xfId="0" applyFont="1" applyAlignment="1" applyProtection="1">
      <alignment horizontal="left" vertical="center"/>
    </xf>
    <xf numFmtId="0" fontId="5" fillId="0" borderId="0" xfId="0" applyFont="1" applyAlignment="1" applyProtection="1">
      <alignment horizontal="left" vertical="top" wrapText="1"/>
    </xf>
    <xf numFmtId="0" fontId="7" fillId="0" borderId="0" xfId="0" applyFont="1" applyAlignment="1" applyProtection="1">
      <alignment vertical="center"/>
    </xf>
    <xf numFmtId="0" fontId="2" fillId="0" borderId="0" xfId="0" applyFont="1" applyBorder="1" applyAlignment="1" applyProtection="1">
      <alignment vertical="center"/>
    </xf>
    <xf numFmtId="0" fontId="2" fillId="0" borderId="0" xfId="0" applyFont="1" applyFill="1" applyAlignment="1" applyProtection="1">
      <alignment vertical="center"/>
    </xf>
    <xf numFmtId="0" fontId="0" fillId="0" borderId="0" xfId="0" applyFill="1" applyBorder="1" applyAlignment="1" applyProtection="1">
      <alignment vertical="center"/>
    </xf>
    <xf numFmtId="0" fontId="14" fillId="0" borderId="0" xfId="0" applyFont="1" applyFill="1" applyBorder="1" applyAlignment="1" applyProtection="1">
      <alignment vertical="center"/>
    </xf>
    <xf numFmtId="0" fontId="15" fillId="0" borderId="0" xfId="0" applyFont="1" applyFill="1" applyAlignment="1" applyProtection="1">
      <alignment horizontal="center" vertical="center"/>
    </xf>
    <xf numFmtId="0" fontId="21" fillId="0" borderId="0" xfId="0" applyFont="1" applyProtection="1">
      <alignment vertical="center"/>
    </xf>
    <xf numFmtId="0" fontId="14" fillId="0" borderId="0" xfId="0" applyFont="1" applyFill="1" applyBorder="1" applyAlignment="1" applyProtection="1">
      <alignment horizontal="left" vertical="center"/>
    </xf>
    <xf numFmtId="0" fontId="18" fillId="0" borderId="0" xfId="0" applyFont="1" applyFill="1" applyBorder="1" applyAlignment="1" applyProtection="1">
      <alignment horizontal="right" vertical="center"/>
    </xf>
    <xf numFmtId="58" fontId="25" fillId="0" borderId="0" xfId="0" applyNumberFormat="1" applyFont="1" applyAlignment="1" applyProtection="1">
      <alignment horizontal="left" vertical="center"/>
    </xf>
    <xf numFmtId="0" fontId="26" fillId="0" borderId="0" xfId="0" applyFont="1" applyProtection="1">
      <alignment vertical="center"/>
    </xf>
    <xf numFmtId="0" fontId="23" fillId="0" borderId="2" xfId="0" applyFont="1" applyBorder="1" applyAlignment="1" applyProtection="1">
      <alignment horizontal="left" vertical="center"/>
    </xf>
    <xf numFmtId="0" fontId="23" fillId="0" borderId="0" xfId="0" applyFont="1" applyAlignment="1" applyProtection="1">
      <alignment horizontal="left" vertical="center"/>
    </xf>
    <xf numFmtId="0" fontId="28" fillId="0" borderId="0" xfId="0" applyFont="1" applyProtection="1">
      <alignment vertical="center"/>
    </xf>
    <xf numFmtId="0" fontId="16" fillId="0" borderId="0" xfId="0" applyFont="1" applyFill="1" applyBorder="1" applyAlignment="1" applyProtection="1">
      <alignment vertical="center" wrapText="1"/>
    </xf>
    <xf numFmtId="0" fontId="16" fillId="0" borderId="0" xfId="0" applyFont="1" applyFill="1" applyBorder="1" applyAlignment="1" applyProtection="1">
      <alignment vertical="center"/>
    </xf>
    <xf numFmtId="0" fontId="16" fillId="0" borderId="0" xfId="0" applyFont="1" applyFill="1" applyBorder="1" applyAlignment="1" applyProtection="1">
      <alignment vertical="center" wrapText="1" shrinkToFit="1"/>
    </xf>
    <xf numFmtId="0" fontId="18" fillId="2" borderId="1" xfId="0" applyFont="1" applyFill="1" applyBorder="1" applyAlignment="1" applyProtection="1">
      <alignment horizontal="center" vertical="center"/>
    </xf>
    <xf numFmtId="0" fontId="31" fillId="0" borderId="0" xfId="0" applyFont="1" applyProtection="1">
      <alignment vertical="center"/>
    </xf>
    <xf numFmtId="0" fontId="29" fillId="0" borderId="0" xfId="0" applyFont="1" applyFill="1" applyBorder="1" applyAlignment="1" applyProtection="1">
      <alignment vertical="center" wrapText="1"/>
    </xf>
    <xf numFmtId="0" fontId="32" fillId="0" borderId="0" xfId="0" applyFont="1" applyFill="1" applyBorder="1" applyAlignment="1" applyProtection="1">
      <alignment vertical="center"/>
    </xf>
    <xf numFmtId="0" fontId="31" fillId="0" borderId="0" xfId="0" applyFont="1">
      <alignment vertical="center"/>
    </xf>
    <xf numFmtId="0" fontId="33" fillId="0" borderId="0" xfId="0" applyFont="1" applyProtection="1">
      <alignment vertical="center"/>
    </xf>
    <xf numFmtId="0" fontId="34" fillId="0" borderId="0" xfId="0" applyFont="1" applyProtection="1">
      <alignment vertical="center"/>
    </xf>
    <xf numFmtId="0" fontId="36" fillId="0" borderId="0" xfId="0" applyFont="1" applyProtection="1">
      <alignment vertical="center"/>
    </xf>
    <xf numFmtId="0" fontId="37" fillId="0" borderId="0" xfId="0" applyFont="1" applyAlignment="1" applyProtection="1">
      <alignment vertical="center"/>
    </xf>
    <xf numFmtId="0" fontId="38" fillId="0" borderId="21" xfId="0" applyFont="1" applyBorder="1" applyAlignment="1" applyProtection="1">
      <alignment vertical="center"/>
    </xf>
    <xf numFmtId="0" fontId="38" fillId="0" borderId="20" xfId="0" applyFont="1" applyBorder="1" applyAlignment="1" applyProtection="1">
      <alignment vertical="center"/>
    </xf>
    <xf numFmtId="0" fontId="28" fillId="0" borderId="0" xfId="0" applyFont="1" applyAlignment="1" applyProtection="1">
      <alignment horizontal="left" vertical="top" wrapText="1"/>
    </xf>
    <xf numFmtId="0" fontId="32" fillId="0" borderId="0" xfId="0" applyFont="1" applyAlignment="1" applyProtection="1">
      <alignment vertical="center"/>
    </xf>
    <xf numFmtId="0" fontId="4" fillId="0" borderId="2" xfId="0" applyFont="1" applyFill="1" applyBorder="1" applyAlignment="1" applyProtection="1">
      <alignment horizontal="left" vertical="center"/>
    </xf>
    <xf numFmtId="0" fontId="32" fillId="0" borderId="0" xfId="0" applyFont="1" applyAlignment="1" applyProtection="1">
      <alignment horizontal="left" vertical="center"/>
    </xf>
    <xf numFmtId="0" fontId="32" fillId="0" borderId="0" xfId="0" applyFont="1" applyAlignment="1">
      <alignment vertical="center"/>
    </xf>
    <xf numFmtId="0" fontId="28" fillId="0" borderId="0" xfId="0" applyFont="1" applyBorder="1" applyProtection="1">
      <alignment vertical="center"/>
    </xf>
    <xf numFmtId="0" fontId="24" fillId="0" borderId="31" xfId="0" applyFont="1" applyBorder="1" applyProtection="1">
      <alignment vertical="center"/>
    </xf>
    <xf numFmtId="0" fontId="0" fillId="0" borderId="31" xfId="0" applyBorder="1" applyProtection="1">
      <alignment vertical="center"/>
    </xf>
    <xf numFmtId="0" fontId="0" fillId="0" borderId="31" xfId="0" applyBorder="1">
      <alignment vertical="center"/>
    </xf>
    <xf numFmtId="0" fontId="4" fillId="0" borderId="31" xfId="0" applyFont="1" applyBorder="1" applyProtection="1">
      <alignment vertical="center"/>
    </xf>
    <xf numFmtId="0" fontId="40" fillId="0" borderId="0" xfId="0" applyFont="1" applyAlignment="1">
      <alignment horizontal="left" vertical="center"/>
    </xf>
    <xf numFmtId="176" fontId="40" fillId="0" borderId="0" xfId="0" applyNumberFormat="1" applyFont="1" applyFill="1" applyBorder="1" applyAlignment="1">
      <alignment vertical="center"/>
    </xf>
    <xf numFmtId="0" fontId="40" fillId="0" borderId="0" xfId="0" applyFont="1" applyFill="1" applyBorder="1" applyAlignment="1">
      <alignment horizontal="right" vertical="center"/>
    </xf>
    <xf numFmtId="176" fontId="40" fillId="0" borderId="0" xfId="0" applyNumberFormat="1" applyFont="1" applyFill="1" applyBorder="1" applyAlignment="1">
      <alignment horizontal="center" vertical="center"/>
    </xf>
    <xf numFmtId="0" fontId="40" fillId="0" borderId="0" xfId="0" applyFont="1" applyFill="1" applyBorder="1" applyAlignment="1">
      <alignment horizontal="left" vertical="center"/>
    </xf>
    <xf numFmtId="0" fontId="40" fillId="0" borderId="0" xfId="0" applyFont="1" applyFill="1" applyBorder="1" applyAlignment="1">
      <alignment vertical="center"/>
    </xf>
    <xf numFmtId="0" fontId="41" fillId="0" borderId="0" xfId="0" applyFont="1" applyAlignment="1">
      <alignment horizontal="left" vertical="center"/>
    </xf>
    <xf numFmtId="0" fontId="40" fillId="0" borderId="0" xfId="0" applyFont="1" applyAlignment="1">
      <alignment horizontal="right" vertical="center"/>
    </xf>
    <xf numFmtId="38" fontId="40" fillId="0" borderId="0" xfId="0" applyNumberFormat="1" applyFont="1" applyAlignment="1">
      <alignment horizontal="center" vertical="center"/>
    </xf>
    <xf numFmtId="0" fontId="40" fillId="0" borderId="0" xfId="0" applyFont="1" applyAlignment="1">
      <alignment horizontal="center" vertical="center"/>
    </xf>
    <xf numFmtId="0" fontId="40" fillId="0" borderId="1" xfId="0" applyFont="1" applyBorder="1" applyAlignment="1">
      <alignment horizontal="center" vertical="center" shrinkToFit="1"/>
    </xf>
    <xf numFmtId="38" fontId="40" fillId="0" borderId="1" xfId="0" applyNumberFormat="1" applyFont="1" applyBorder="1" applyAlignment="1">
      <alignment horizontal="center" vertical="center" wrapText="1"/>
    </xf>
    <xf numFmtId="0" fontId="40" fillId="0" borderId="1" xfId="0" applyFont="1" applyBorder="1" applyAlignment="1">
      <alignment horizontal="center" vertical="center"/>
    </xf>
    <xf numFmtId="0" fontId="40" fillId="0" borderId="3" xfId="0" applyFont="1" applyBorder="1" applyAlignment="1">
      <alignment horizontal="center" vertical="center"/>
    </xf>
    <xf numFmtId="0" fontId="40" fillId="0" borderId="4" xfId="0" applyFont="1" applyBorder="1" applyAlignment="1">
      <alignment vertical="center"/>
    </xf>
    <xf numFmtId="0" fontId="40" fillId="0" borderId="2" xfId="0" applyFont="1" applyBorder="1" applyAlignment="1">
      <alignment vertical="center"/>
    </xf>
    <xf numFmtId="0" fontId="40" fillId="0" borderId="4" xfId="0" applyFont="1" applyBorder="1" applyAlignment="1">
      <alignment horizontal="left" vertical="center"/>
    </xf>
    <xf numFmtId="0" fontId="40" fillId="0" borderId="2" xfId="0" applyFont="1" applyBorder="1" applyAlignment="1">
      <alignment horizontal="left" vertical="center"/>
    </xf>
    <xf numFmtId="0" fontId="42" fillId="0" borderId="0" xfId="0" applyFont="1" applyBorder="1" applyAlignment="1">
      <alignment vertical="center"/>
    </xf>
    <xf numFmtId="0" fontId="40" fillId="0" borderId="6" xfId="0" applyFont="1" applyBorder="1" applyAlignment="1">
      <alignment horizontal="center" vertical="center"/>
    </xf>
    <xf numFmtId="0" fontId="45" fillId="0" borderId="0" xfId="0" applyFont="1" applyAlignment="1" applyProtection="1">
      <alignment vertical="center"/>
    </xf>
    <xf numFmtId="0" fontId="24" fillId="2" borderId="32" xfId="0" applyFont="1" applyFill="1" applyBorder="1" applyAlignment="1" applyProtection="1">
      <alignment horizontal="center" vertical="center"/>
    </xf>
    <xf numFmtId="0" fontId="24" fillId="2" borderId="33" xfId="0" applyFont="1" applyFill="1" applyBorder="1" applyAlignment="1" applyProtection="1">
      <alignment horizontal="center" vertical="center"/>
    </xf>
    <xf numFmtId="0" fontId="44" fillId="0" borderId="0" xfId="0" applyFont="1" applyAlignment="1" applyProtection="1">
      <alignment horizontal="left" vertical="center" indent="1"/>
    </xf>
    <xf numFmtId="38" fontId="4" fillId="0" borderId="1" xfId="0" applyNumberFormat="1" applyFont="1" applyFill="1" applyBorder="1" applyAlignment="1" applyProtection="1">
      <alignment horizontal="right" vertical="center"/>
    </xf>
    <xf numFmtId="0" fontId="4" fillId="2" borderId="3" xfId="0" applyFont="1" applyFill="1" applyBorder="1" applyAlignment="1" applyProtection="1">
      <alignment horizontal="left" vertical="center"/>
    </xf>
    <xf numFmtId="0" fontId="4" fillId="2" borderId="4" xfId="0" applyFont="1" applyFill="1" applyBorder="1" applyAlignment="1" applyProtection="1">
      <alignment horizontal="left" vertical="center"/>
    </xf>
    <xf numFmtId="0" fontId="4" fillId="2" borderId="1" xfId="0" applyFont="1" applyFill="1" applyBorder="1" applyAlignment="1" applyProtection="1">
      <alignment horizontal="left" vertical="center" wrapText="1"/>
    </xf>
    <xf numFmtId="38" fontId="4" fillId="0" borderId="3" xfId="0" applyNumberFormat="1" applyFont="1" applyBorder="1" applyAlignment="1" applyProtection="1">
      <alignment horizontal="right" vertical="center" wrapText="1"/>
    </xf>
    <xf numFmtId="38" fontId="4" fillId="0" borderId="4" xfId="0" applyNumberFormat="1" applyFont="1" applyBorder="1" applyAlignment="1" applyProtection="1">
      <alignment horizontal="right" vertical="center" wrapText="1"/>
    </xf>
    <xf numFmtId="0" fontId="25" fillId="0" borderId="7" xfId="0" applyFont="1" applyBorder="1" applyAlignment="1" applyProtection="1">
      <alignment horizontal="center" vertical="center" shrinkToFit="1"/>
    </xf>
    <xf numFmtId="0" fontId="4" fillId="0" borderId="1" xfId="0" applyFont="1" applyBorder="1" applyAlignment="1" applyProtection="1">
      <alignment horizontal="center" vertical="center" shrinkToFit="1"/>
    </xf>
    <xf numFmtId="0" fontId="0" fillId="0" borderId="3" xfId="0" applyBorder="1" applyAlignment="1" applyProtection="1">
      <alignment horizontal="distributed" vertical="center" indent="2"/>
    </xf>
    <xf numFmtId="0" fontId="0" fillId="0" borderId="5" xfId="0" applyBorder="1" applyAlignment="1" applyProtection="1">
      <alignment horizontal="distributed" vertical="center" indent="2"/>
    </xf>
    <xf numFmtId="0" fontId="16" fillId="0" borderId="1" xfId="0" applyFont="1" applyFill="1" applyBorder="1" applyAlignment="1" applyProtection="1">
      <alignment horizontal="left" vertical="center" wrapText="1"/>
    </xf>
    <xf numFmtId="0" fontId="16" fillId="0" borderId="1" xfId="0" applyFont="1" applyFill="1" applyBorder="1" applyAlignment="1" applyProtection="1">
      <alignment horizontal="left" vertical="center" wrapText="1" shrinkToFit="1"/>
    </xf>
    <xf numFmtId="0" fontId="14" fillId="0" borderId="0" xfId="0" applyFont="1" applyFill="1" applyBorder="1" applyAlignment="1" applyProtection="1">
      <alignment horizontal="left" vertical="top" wrapText="1"/>
    </xf>
    <xf numFmtId="0" fontId="14" fillId="0" borderId="0" xfId="0" applyFont="1" applyFill="1" applyBorder="1" applyAlignment="1" applyProtection="1">
      <alignment horizontal="left" vertical="top"/>
    </xf>
    <xf numFmtId="0" fontId="43" fillId="0" borderId="28" xfId="0" applyFont="1" applyBorder="1" applyAlignment="1" applyProtection="1">
      <alignment horizontal="distributed" vertical="center" indent="2"/>
    </xf>
    <xf numFmtId="0" fontId="43" fillId="0" borderId="29" xfId="0" applyFont="1" applyBorder="1" applyAlignment="1" applyProtection="1">
      <alignment horizontal="distributed" vertical="center" indent="2"/>
    </xf>
    <xf numFmtId="0" fontId="43" fillId="0" borderId="30" xfId="0" applyFont="1" applyBorder="1" applyAlignment="1" applyProtection="1">
      <alignment horizontal="distributed" vertical="center" indent="2"/>
    </xf>
    <xf numFmtId="0" fontId="43" fillId="0" borderId="25" xfId="0" applyFont="1" applyBorder="1" applyAlignment="1" applyProtection="1">
      <alignment horizontal="distributed" vertical="center" indent="2"/>
    </xf>
    <xf numFmtId="0" fontId="43" fillId="0" borderId="26" xfId="0" applyFont="1" applyBorder="1" applyAlignment="1" applyProtection="1">
      <alignment horizontal="distributed" vertical="center" indent="2"/>
    </xf>
    <xf numFmtId="0" fontId="43" fillId="0" borderId="27" xfId="0" applyFont="1" applyBorder="1" applyAlignment="1" applyProtection="1">
      <alignment horizontal="distributed" vertical="center" indent="2"/>
    </xf>
    <xf numFmtId="0" fontId="30" fillId="0" borderId="0" xfId="0" applyFont="1" applyFill="1" applyBorder="1" applyAlignment="1" applyProtection="1">
      <alignment horizontal="distributed" vertical="center"/>
    </xf>
    <xf numFmtId="0" fontId="4" fillId="0" borderId="1" xfId="0" applyFont="1" applyBorder="1" applyAlignment="1" applyProtection="1">
      <alignment horizontal="center" vertical="center"/>
    </xf>
    <xf numFmtId="0" fontId="4" fillId="2" borderId="25" xfId="0" applyFont="1" applyFill="1" applyBorder="1" applyAlignment="1" applyProtection="1">
      <alignment horizontal="left" vertical="center" wrapText="1"/>
    </xf>
    <xf numFmtId="0" fontId="4" fillId="2" borderId="26" xfId="0" applyFont="1" applyFill="1" applyBorder="1" applyAlignment="1" applyProtection="1">
      <alignment horizontal="left" vertical="center" wrapText="1"/>
    </xf>
    <xf numFmtId="0" fontId="4" fillId="2" borderId="27" xfId="0" applyFont="1" applyFill="1" applyBorder="1" applyAlignment="1" applyProtection="1">
      <alignment horizontal="left" vertical="center" wrapText="1"/>
    </xf>
    <xf numFmtId="0" fontId="4" fillId="2" borderId="28" xfId="0" applyFont="1" applyFill="1" applyBorder="1" applyAlignment="1" applyProtection="1">
      <alignment horizontal="left" vertical="center"/>
    </xf>
    <xf numFmtId="0" fontId="4" fillId="2" borderId="29" xfId="0" applyFont="1" applyFill="1" applyBorder="1" applyAlignment="1" applyProtection="1">
      <alignment horizontal="left" vertical="center"/>
    </xf>
    <xf numFmtId="0" fontId="4" fillId="2" borderId="30" xfId="0" applyFont="1" applyFill="1" applyBorder="1" applyAlignment="1" applyProtection="1">
      <alignment horizontal="left" vertical="center"/>
    </xf>
    <xf numFmtId="0" fontId="29" fillId="0" borderId="0" xfId="0" applyFont="1" applyFill="1" applyBorder="1" applyAlignment="1" applyProtection="1">
      <alignment horizontal="left" vertical="top" wrapText="1"/>
    </xf>
    <xf numFmtId="176" fontId="0" fillId="2" borderId="1" xfId="0" applyNumberFormat="1" applyFill="1" applyBorder="1" applyAlignment="1" applyProtection="1">
      <alignment horizontal="left" vertical="center"/>
    </xf>
    <xf numFmtId="0" fontId="0" fillId="2" borderId="1" xfId="0" applyFill="1" applyBorder="1" applyAlignment="1" applyProtection="1">
      <alignment horizontal="left" vertical="center"/>
    </xf>
    <xf numFmtId="49" fontId="0" fillId="2" borderId="1" xfId="0" applyNumberFormat="1" applyFill="1" applyBorder="1" applyAlignment="1" applyProtection="1">
      <alignment horizontal="left" vertical="center"/>
    </xf>
    <xf numFmtId="49" fontId="4" fillId="2" borderId="1" xfId="0" applyNumberFormat="1" applyFont="1" applyFill="1" applyBorder="1" applyAlignment="1" applyProtection="1">
      <alignment horizontal="left" vertical="center"/>
    </xf>
    <xf numFmtId="0" fontId="4" fillId="2" borderId="5" xfId="0" applyFont="1" applyFill="1" applyBorder="1" applyAlignment="1" applyProtection="1">
      <alignment horizontal="left" vertical="center"/>
    </xf>
    <xf numFmtId="0" fontId="43" fillId="0" borderId="3" xfId="0" applyFont="1" applyBorder="1" applyAlignment="1" applyProtection="1">
      <alignment horizontal="distributed" vertical="center" indent="2"/>
    </xf>
    <xf numFmtId="0" fontId="43" fillId="0" borderId="5" xfId="0" applyFont="1" applyBorder="1" applyAlignment="1" applyProtection="1">
      <alignment horizontal="distributed" vertical="center" indent="2"/>
    </xf>
    <xf numFmtId="0" fontId="43" fillId="0" borderId="4" xfId="0" applyFont="1" applyBorder="1" applyAlignment="1" applyProtection="1">
      <alignment horizontal="distributed" vertical="center" indent="2"/>
    </xf>
    <xf numFmtId="0" fontId="0" fillId="0" borderId="3" xfId="0" applyBorder="1" applyAlignment="1" applyProtection="1">
      <alignment horizontal="distributed" vertical="center" indent="1"/>
    </xf>
    <xf numFmtId="0" fontId="0" fillId="0" borderId="5" xfId="0" applyBorder="1" applyAlignment="1" applyProtection="1">
      <alignment horizontal="distributed" vertical="center" indent="1"/>
    </xf>
    <xf numFmtId="0" fontId="43" fillId="0" borderId="3" xfId="0" applyFont="1" applyBorder="1" applyAlignment="1" applyProtection="1">
      <alignment horizontal="distributed" vertical="center" indent="1"/>
    </xf>
    <xf numFmtId="0" fontId="43" fillId="0" borderId="5" xfId="0" applyFont="1" applyBorder="1" applyAlignment="1" applyProtection="1">
      <alignment horizontal="distributed" vertical="center" indent="1"/>
    </xf>
    <xf numFmtId="0" fontId="43" fillId="0" borderId="4" xfId="0" applyFont="1" applyBorder="1" applyAlignment="1" applyProtection="1">
      <alignment horizontal="distributed" vertical="center" indent="1"/>
    </xf>
    <xf numFmtId="49" fontId="4" fillId="2" borderId="3" xfId="0" applyNumberFormat="1" applyFont="1" applyFill="1" applyBorder="1" applyAlignment="1" applyProtection="1">
      <alignment horizontal="left" vertical="center"/>
    </xf>
    <xf numFmtId="49" fontId="4" fillId="2" borderId="5" xfId="0" applyNumberFormat="1" applyFont="1" applyFill="1" applyBorder="1" applyAlignment="1" applyProtection="1">
      <alignment horizontal="left" vertical="center"/>
    </xf>
    <xf numFmtId="49" fontId="4" fillId="2" borderId="4" xfId="0" applyNumberFormat="1" applyFont="1" applyFill="1" applyBorder="1" applyAlignment="1" applyProtection="1">
      <alignment horizontal="left" vertical="center"/>
    </xf>
    <xf numFmtId="0" fontId="12" fillId="0" borderId="8"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0" xfId="0" applyFont="1" applyBorder="1" applyAlignment="1">
      <alignment horizontal="center" vertical="center" wrapText="1"/>
    </xf>
    <xf numFmtId="3" fontId="12" fillId="0" borderId="17" xfId="0" applyNumberFormat="1" applyFont="1" applyBorder="1" applyAlignment="1">
      <alignment horizontal="right" vertical="center" wrapText="1"/>
    </xf>
    <xf numFmtId="3" fontId="12" fillId="0" borderId="18" xfId="0" applyNumberFormat="1" applyFont="1" applyBorder="1" applyAlignment="1">
      <alignment horizontal="right" vertical="center" wrapText="1"/>
    </xf>
    <xf numFmtId="3" fontId="12" fillId="0" borderId="19" xfId="0" applyNumberFormat="1" applyFont="1" applyBorder="1" applyAlignment="1">
      <alignment horizontal="right" vertical="center" wrapText="1"/>
    </xf>
    <xf numFmtId="0" fontId="40" fillId="0" borderId="3" xfId="0" applyFont="1" applyBorder="1" applyAlignment="1">
      <alignment horizontal="distributed" vertical="center" indent="1"/>
    </xf>
    <xf numFmtId="0" fontId="40" fillId="0" borderId="4" xfId="0" applyFont="1" applyBorder="1" applyAlignment="1">
      <alignment horizontal="distributed" vertical="center" indent="1"/>
    </xf>
    <xf numFmtId="0" fontId="40" fillId="0" borderId="25" xfId="0" applyFont="1" applyBorder="1" applyAlignment="1">
      <alignment horizontal="left" vertical="center" shrinkToFit="1"/>
    </xf>
    <xf numFmtId="0" fontId="40" fillId="0" borderId="26" xfId="0" applyFont="1" applyBorder="1" applyAlignment="1">
      <alignment horizontal="left" vertical="center" shrinkToFit="1"/>
    </xf>
    <xf numFmtId="0" fontId="40" fillId="0" borderId="27" xfId="0" applyFont="1" applyBorder="1" applyAlignment="1">
      <alignment horizontal="left" vertical="center" shrinkToFit="1"/>
    </xf>
    <xf numFmtId="0" fontId="40" fillId="0" borderId="28" xfId="0" applyFont="1" applyBorder="1" applyAlignment="1">
      <alignment horizontal="left" vertical="center" shrinkToFit="1"/>
    </xf>
    <xf numFmtId="0" fontId="40" fillId="0" borderId="29" xfId="0" applyFont="1" applyBorder="1" applyAlignment="1">
      <alignment horizontal="left" vertical="center" shrinkToFit="1"/>
    </xf>
    <xf numFmtId="0" fontId="40" fillId="0" borderId="30" xfId="0" applyFont="1" applyBorder="1" applyAlignment="1">
      <alignment horizontal="left" vertical="center" shrinkToFit="1"/>
    </xf>
    <xf numFmtId="0" fontId="40" fillId="0" borderId="25" xfId="0" applyFont="1" applyBorder="1" applyAlignment="1">
      <alignment horizontal="distributed" vertical="center" indent="1"/>
    </xf>
    <xf numFmtId="0" fontId="40" fillId="0" borderId="27" xfId="0" applyFont="1" applyBorder="1" applyAlignment="1">
      <alignment horizontal="distributed" vertical="center" indent="1"/>
    </xf>
    <xf numFmtId="0" fontId="40" fillId="0" borderId="28" xfId="0" applyFont="1" applyBorder="1" applyAlignment="1">
      <alignment horizontal="distributed" vertical="center" indent="1"/>
    </xf>
    <xf numFmtId="0" fontId="40" fillId="0" borderId="30" xfId="0" applyFont="1" applyBorder="1" applyAlignment="1">
      <alignment horizontal="distributed" vertical="center" indent="1"/>
    </xf>
    <xf numFmtId="0" fontId="40" fillId="0" borderId="3" xfId="0" applyNumberFormat="1" applyFont="1" applyBorder="1" applyAlignment="1">
      <alignment horizontal="center" vertical="center"/>
    </xf>
    <xf numFmtId="0" fontId="40" fillId="0" borderId="5" xfId="0" applyNumberFormat="1" applyFont="1" applyBorder="1" applyAlignment="1">
      <alignment horizontal="center" vertical="center"/>
    </xf>
    <xf numFmtId="0" fontId="40" fillId="0" borderId="4" xfId="0" applyNumberFormat="1" applyFont="1" applyBorder="1" applyAlignment="1">
      <alignment horizontal="center" vertical="center"/>
    </xf>
    <xf numFmtId="0" fontId="40" fillId="0" borderId="3" xfId="0" applyFont="1" applyBorder="1" applyAlignment="1">
      <alignment horizontal="center" vertical="center" shrinkToFit="1"/>
    </xf>
    <xf numFmtId="0" fontId="40" fillId="0" borderId="5" xfId="0" applyFont="1" applyBorder="1" applyAlignment="1">
      <alignment horizontal="center" vertical="center" shrinkToFit="1"/>
    </xf>
    <xf numFmtId="0" fontId="40" fillId="0" borderId="4" xfId="0" applyFont="1" applyBorder="1" applyAlignment="1">
      <alignment horizontal="center" vertical="center" shrinkToFit="1"/>
    </xf>
    <xf numFmtId="176" fontId="40" fillId="0" borderId="0" xfId="0" applyNumberFormat="1" applyFont="1" applyFill="1" applyBorder="1" applyAlignment="1">
      <alignment horizontal="center" vertical="center"/>
    </xf>
    <xf numFmtId="38" fontId="40" fillId="0" borderId="22" xfId="0" applyNumberFormat="1" applyFont="1" applyBorder="1" applyAlignment="1">
      <alignment horizontal="center" vertical="center"/>
    </xf>
    <xf numFmtId="0" fontId="40" fillId="0" borderId="23" xfId="0" applyFont="1" applyBorder="1" applyAlignment="1">
      <alignment horizontal="center" vertical="center"/>
    </xf>
    <xf numFmtId="0" fontId="40" fillId="0" borderId="24" xfId="0" applyFont="1" applyBorder="1" applyAlignment="1">
      <alignment horizontal="center" vertical="center"/>
    </xf>
    <xf numFmtId="0" fontId="40" fillId="0" borderId="0" xfId="0" applyFont="1" applyAlignment="1">
      <alignment horizontal="center" vertical="center"/>
    </xf>
    <xf numFmtId="0" fontId="40" fillId="0" borderId="1" xfId="0" applyFont="1" applyBorder="1" applyAlignment="1">
      <alignment horizontal="center" vertical="center" shrinkToFit="1"/>
    </xf>
    <xf numFmtId="0" fontId="40" fillId="0" borderId="1" xfId="0" applyFont="1" applyBorder="1" applyAlignment="1">
      <alignment horizontal="left" vertical="center" wrapText="1" shrinkToFit="1"/>
    </xf>
    <xf numFmtId="0" fontId="39" fillId="0" borderId="3" xfId="0" applyFont="1" applyBorder="1" applyAlignment="1">
      <alignment horizontal="distributed" vertical="center" indent="1"/>
    </xf>
    <xf numFmtId="0" fontId="39" fillId="0" borderId="4" xfId="0" applyFont="1" applyBorder="1" applyAlignment="1">
      <alignment horizontal="distributed" vertical="center" indent="1"/>
    </xf>
    <xf numFmtId="0" fontId="40" fillId="0" borderId="0" xfId="0" applyFont="1" applyAlignment="1">
      <alignment horizontal="left" vertical="center" wrapText="1"/>
    </xf>
    <xf numFmtId="0" fontId="40" fillId="0" borderId="0" xfId="0" applyFont="1" applyFill="1" applyBorder="1" applyAlignment="1">
      <alignment horizontal="left" vertical="center"/>
    </xf>
    <xf numFmtId="0" fontId="40" fillId="0" borderId="0" xfId="0" applyFont="1" applyFill="1" applyBorder="1" applyAlignment="1">
      <alignment horizontal="left" vertical="center" wrapText="1"/>
    </xf>
    <xf numFmtId="0" fontId="40" fillId="0" borderId="0" xfId="0" applyFont="1" applyFill="1" applyBorder="1" applyAlignment="1">
      <alignment horizontal="left" vertical="center" shrinkToFit="1"/>
    </xf>
    <xf numFmtId="0" fontId="40" fillId="0" borderId="0" xfId="0" applyFont="1" applyAlignment="1">
      <alignment horizontal="center" vertical="center" wrapText="1"/>
    </xf>
    <xf numFmtId="0" fontId="40" fillId="0" borderId="3" xfId="0" applyFont="1" applyBorder="1" applyAlignment="1">
      <alignment vertical="center" wrapText="1" shrinkToFit="1"/>
    </xf>
    <xf numFmtId="0" fontId="40" fillId="0" borderId="5" xfId="0" applyFont="1" applyBorder="1" applyAlignment="1">
      <alignment vertical="center" wrapText="1" shrinkToFit="1"/>
    </xf>
    <xf numFmtId="0" fontId="40" fillId="0" borderId="4" xfId="0" applyFont="1" applyBorder="1" applyAlignment="1">
      <alignment vertical="center" wrapText="1" shrinkToFit="1"/>
    </xf>
    <xf numFmtId="0" fontId="40" fillId="0" borderId="3" xfId="0" applyFont="1" applyBorder="1" applyAlignment="1">
      <alignment horizontal="center" vertical="center"/>
    </xf>
    <xf numFmtId="0" fontId="40" fillId="0" borderId="5" xfId="0" applyFont="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8</xdr:col>
      <xdr:colOff>331305</xdr:colOff>
      <xdr:row>8</xdr:row>
      <xdr:rowOff>91108</xdr:rowOff>
    </xdr:from>
    <xdr:to>
      <xdr:col>8</xdr:col>
      <xdr:colOff>704023</xdr:colOff>
      <xdr:row>9</xdr:row>
      <xdr:rowOff>182218</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5855805" y="1333499"/>
          <a:ext cx="372718" cy="339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C125"/>
  <sheetViews>
    <sheetView tabSelected="1" topLeftCell="A7" zoomScale="85" zoomScaleNormal="85" workbookViewId="0">
      <selection activeCell="E21" sqref="E21:H21"/>
    </sheetView>
  </sheetViews>
  <sheetFormatPr defaultRowHeight="18.75"/>
  <cols>
    <col min="1" max="10" width="7.5" customWidth="1"/>
    <col min="11" max="11" width="7.5" style="59" customWidth="1"/>
    <col min="12" max="15" width="7.5" customWidth="1"/>
    <col min="16" max="16" width="10.625" customWidth="1"/>
    <col min="17" max="17" width="5.125" customWidth="1"/>
    <col min="27" max="27" width="9" hidden="1" customWidth="1"/>
    <col min="28" max="28" width="0" hidden="1" customWidth="1"/>
  </cols>
  <sheetData>
    <row r="1" spans="1:19" ht="35.25">
      <c r="A1" s="99" t="s">
        <v>140</v>
      </c>
      <c r="B1" s="99"/>
      <c r="C1" s="99"/>
      <c r="D1" s="99"/>
      <c r="E1" s="99"/>
      <c r="F1" s="99"/>
      <c r="G1" s="99"/>
      <c r="H1" s="99"/>
      <c r="I1" s="99"/>
      <c r="J1" s="99"/>
      <c r="K1" s="56"/>
      <c r="L1" s="30"/>
    </row>
    <row r="2" spans="1:19" ht="19.5" thickBot="1">
      <c r="A2" s="72" t="s">
        <v>147</v>
      </c>
      <c r="B2" s="73"/>
      <c r="C2" s="97" t="s">
        <v>136</v>
      </c>
      <c r="D2" s="98"/>
      <c r="E2" s="72" t="s">
        <v>135</v>
      </c>
      <c r="F2" s="74"/>
      <c r="G2" s="75"/>
      <c r="H2" s="75"/>
      <c r="I2" s="75"/>
      <c r="J2" s="75"/>
      <c r="K2" s="71"/>
    </row>
    <row r="3" spans="1:19" ht="14.25" customHeight="1" thickTop="1">
      <c r="A3" s="30"/>
      <c r="B3" s="30"/>
      <c r="C3" s="30"/>
      <c r="D3" s="30"/>
      <c r="E3" s="30"/>
      <c r="F3" s="30"/>
      <c r="G3" s="30"/>
      <c r="H3" s="30"/>
      <c r="I3" s="30"/>
      <c r="J3" s="30"/>
      <c r="K3" s="56"/>
      <c r="L3" s="30"/>
    </row>
    <row r="4" spans="1:19">
      <c r="A4" s="51" t="s">
        <v>72</v>
      </c>
      <c r="B4" s="30"/>
      <c r="C4" s="30"/>
      <c r="D4" s="30"/>
      <c r="E4" s="30"/>
      <c r="F4" s="30"/>
      <c r="G4" s="30"/>
      <c r="H4" s="30"/>
      <c r="I4" s="30"/>
      <c r="J4" s="30"/>
      <c r="K4" s="56"/>
      <c r="L4" s="30"/>
    </row>
    <row r="5" spans="1:19" ht="20.100000000000001" customHeight="1">
      <c r="A5" s="108" t="s">
        <v>43</v>
      </c>
      <c r="B5" s="109"/>
      <c r="C5" s="109"/>
      <c r="D5" s="129"/>
      <c r="E5" s="129"/>
      <c r="F5" s="129"/>
      <c r="G5" s="129"/>
      <c r="H5" s="129"/>
      <c r="I5" s="129"/>
      <c r="J5" s="129"/>
      <c r="K5" s="32" t="str">
        <f>IF(D5="","←未入力","")</f>
        <v>←未入力</v>
      </c>
      <c r="L5" s="33"/>
      <c r="M5" s="34"/>
      <c r="N5" s="30"/>
    </row>
    <row r="6" spans="1:19" ht="20.100000000000001" customHeight="1">
      <c r="A6" s="108" t="s">
        <v>75</v>
      </c>
      <c r="B6" s="109"/>
      <c r="C6" s="109"/>
      <c r="D6" s="130"/>
      <c r="E6" s="130"/>
      <c r="F6" s="130"/>
      <c r="G6" s="130"/>
      <c r="H6" s="130"/>
      <c r="I6" s="130"/>
      <c r="J6" s="130"/>
      <c r="K6" s="32" t="str">
        <f>IF(D6="","←未入力","")</f>
        <v>←未入力</v>
      </c>
      <c r="L6" s="34"/>
      <c r="M6" s="34"/>
      <c r="N6" s="35"/>
      <c r="O6" s="2"/>
    </row>
    <row r="7" spans="1:19" ht="20.100000000000001" customHeight="1">
      <c r="A7" s="108" t="s">
        <v>25</v>
      </c>
      <c r="B7" s="109"/>
      <c r="C7" s="109"/>
      <c r="D7" s="130"/>
      <c r="E7" s="130"/>
      <c r="F7" s="130"/>
      <c r="G7" s="130"/>
      <c r="H7" s="130"/>
      <c r="I7" s="130"/>
      <c r="J7" s="130"/>
      <c r="K7" s="32" t="str">
        <f>IF(D7="","←未入力","")</f>
        <v>←未入力</v>
      </c>
      <c r="L7" s="34"/>
      <c r="M7" s="34"/>
      <c r="N7" s="35"/>
      <c r="O7" s="2"/>
    </row>
    <row r="8" spans="1:19" ht="20.100000000000001" customHeight="1">
      <c r="A8" s="108" t="s">
        <v>42</v>
      </c>
      <c r="B8" s="109"/>
      <c r="C8" s="109"/>
      <c r="D8" s="130"/>
      <c r="E8" s="130"/>
      <c r="F8" s="130"/>
      <c r="G8" s="130"/>
      <c r="H8" s="130"/>
      <c r="I8" s="130"/>
      <c r="J8" s="130"/>
      <c r="K8" s="32" t="str">
        <f>IF(D8="","←未入力","")</f>
        <v>←未入力</v>
      </c>
      <c r="L8" s="34"/>
      <c r="M8" s="34"/>
      <c r="N8" s="35"/>
      <c r="O8" s="2"/>
    </row>
    <row r="9" spans="1:19" ht="20.100000000000001" customHeight="1">
      <c r="A9" s="108" t="s">
        <v>26</v>
      </c>
      <c r="B9" s="109"/>
      <c r="C9" s="109"/>
      <c r="D9" s="130"/>
      <c r="E9" s="130"/>
      <c r="F9" s="130"/>
      <c r="G9" s="130"/>
      <c r="H9" s="130"/>
      <c r="I9" s="130"/>
      <c r="J9" s="130"/>
      <c r="K9" s="32" t="str">
        <f>IF(D9="","←未入力","")</f>
        <v>←未入力</v>
      </c>
      <c r="L9" s="34"/>
      <c r="M9" s="34"/>
      <c r="N9" s="35"/>
      <c r="O9" s="2"/>
    </row>
    <row r="10" spans="1:19" ht="20.100000000000001" customHeight="1">
      <c r="A10" s="108" t="s">
        <v>131</v>
      </c>
      <c r="B10" s="109"/>
      <c r="C10" s="109"/>
      <c r="D10" s="130"/>
      <c r="E10" s="130"/>
      <c r="F10" s="130"/>
      <c r="G10" s="130"/>
      <c r="H10" s="130"/>
      <c r="I10" s="130"/>
      <c r="J10" s="130"/>
      <c r="K10" s="50" t="str">
        <f>IF(D10="","←役職はありませんか？","")</f>
        <v>←役職はありませんか？</v>
      </c>
      <c r="L10" s="34"/>
      <c r="M10" s="34"/>
      <c r="N10" s="35"/>
      <c r="O10" s="2"/>
      <c r="S10" s="10"/>
    </row>
    <row r="11" spans="1:19" ht="20.100000000000001" customHeight="1">
      <c r="A11" s="108" t="s">
        <v>130</v>
      </c>
      <c r="B11" s="109"/>
      <c r="C11" s="109"/>
      <c r="D11" s="130"/>
      <c r="E11" s="130"/>
      <c r="F11" s="130"/>
      <c r="G11" s="130"/>
      <c r="H11" s="130"/>
      <c r="I11" s="130"/>
      <c r="J11" s="130"/>
      <c r="K11" s="49" t="str">
        <f>IF(D11="","←未入力","")</f>
        <v>←未入力</v>
      </c>
      <c r="L11" s="36"/>
      <c r="M11" s="36"/>
      <c r="N11" s="36"/>
      <c r="O11" s="8"/>
    </row>
    <row r="12" spans="1:19">
      <c r="A12" s="30"/>
      <c r="B12" s="30"/>
      <c r="C12" s="30"/>
      <c r="D12" s="30"/>
      <c r="E12" s="30"/>
      <c r="F12" s="30"/>
      <c r="G12" s="30"/>
      <c r="H12" s="30"/>
      <c r="I12" s="30"/>
      <c r="J12" s="30"/>
      <c r="K12" s="56"/>
      <c r="L12" s="30"/>
    </row>
    <row r="13" spans="1:19">
      <c r="A13" s="51" t="s">
        <v>73</v>
      </c>
      <c r="B13" s="30"/>
      <c r="C13" s="30"/>
      <c r="D13" s="30"/>
      <c r="E13" s="30"/>
      <c r="F13" s="30"/>
      <c r="G13" s="30"/>
      <c r="H13" s="30"/>
      <c r="I13" s="30"/>
      <c r="J13" s="30"/>
      <c r="K13" s="56"/>
      <c r="L13" s="30"/>
    </row>
    <row r="14" spans="1:19" ht="20.100000000000001" customHeight="1">
      <c r="A14" s="108" t="s">
        <v>6</v>
      </c>
      <c r="B14" s="109"/>
      <c r="C14" s="109"/>
      <c r="D14" s="130"/>
      <c r="E14" s="130"/>
      <c r="F14" s="130"/>
      <c r="G14" s="130"/>
      <c r="H14" s="130"/>
      <c r="I14" s="130"/>
      <c r="J14" s="130"/>
      <c r="K14" s="32" t="str">
        <f>IF(D14="","←未入力","")</f>
        <v>←未入力</v>
      </c>
      <c r="L14" s="34"/>
      <c r="M14" s="34"/>
      <c r="N14" s="35"/>
      <c r="O14" s="2"/>
    </row>
    <row r="15" spans="1:19" ht="20.100000000000001" customHeight="1">
      <c r="A15" s="108" t="s">
        <v>3</v>
      </c>
      <c r="B15" s="109"/>
      <c r="C15" s="109"/>
      <c r="D15" s="130"/>
      <c r="E15" s="130"/>
      <c r="F15" s="130"/>
      <c r="G15" s="130"/>
      <c r="H15" s="130"/>
      <c r="I15" s="130"/>
      <c r="J15" s="130"/>
      <c r="K15" s="32" t="str">
        <f>IF(D15="","←未入力","")</f>
        <v>←未入力</v>
      </c>
      <c r="L15" s="34"/>
      <c r="M15" s="34"/>
      <c r="N15" s="34"/>
      <c r="O15" s="1"/>
    </row>
    <row r="16" spans="1:19" ht="20.100000000000001" customHeight="1">
      <c r="A16" s="108" t="s">
        <v>4</v>
      </c>
      <c r="B16" s="109"/>
      <c r="C16" s="109"/>
      <c r="D16" s="131"/>
      <c r="E16" s="131"/>
      <c r="F16" s="131"/>
      <c r="G16" s="131"/>
      <c r="H16" s="131"/>
      <c r="I16" s="131"/>
      <c r="J16" s="131"/>
      <c r="K16" s="32" t="str">
        <f>IF(D16="","←未入力","")</f>
        <v>←未入力</v>
      </c>
      <c r="L16" s="34"/>
      <c r="M16" s="34"/>
      <c r="N16" s="34"/>
      <c r="O16" s="1"/>
    </row>
    <row r="17" spans="1:16" ht="20.100000000000001" customHeight="1">
      <c r="A17" s="137" t="s">
        <v>5</v>
      </c>
      <c r="B17" s="138"/>
      <c r="C17" s="138"/>
      <c r="D17" s="130"/>
      <c r="E17" s="130"/>
      <c r="F17" s="130"/>
      <c r="G17" s="130"/>
      <c r="H17" s="130"/>
      <c r="I17" s="130"/>
      <c r="J17" s="130"/>
      <c r="K17" s="38" t="str">
        <f>IF(D17="","←ﾒｰﾙｱﾄﾞﾚｽがない場合は未入力で構いません","")</f>
        <v>←ﾒｰﾙｱﾄﾞﾚｽがない場合は未入力で構いません</v>
      </c>
      <c r="L17" s="34"/>
      <c r="M17" s="34"/>
      <c r="N17" s="34"/>
      <c r="O17" s="1"/>
    </row>
    <row r="18" spans="1:16">
      <c r="A18" s="30"/>
      <c r="B18" s="30"/>
      <c r="C18" s="30"/>
      <c r="D18" s="30"/>
      <c r="E18" s="30"/>
      <c r="F18" s="30"/>
      <c r="G18" s="30"/>
      <c r="H18" s="30"/>
      <c r="I18" s="30"/>
      <c r="J18" s="30"/>
      <c r="K18" s="56"/>
      <c r="L18" s="30"/>
    </row>
    <row r="19" spans="1:16">
      <c r="A19" s="51" t="s">
        <v>74</v>
      </c>
      <c r="B19" s="31"/>
      <c r="C19" s="31"/>
      <c r="D19" s="31"/>
      <c r="E19" s="31"/>
      <c r="F19" s="31"/>
      <c r="G19" s="106"/>
      <c r="H19" s="106"/>
      <c r="I19" s="106"/>
      <c r="J19" s="106"/>
      <c r="K19" s="51"/>
      <c r="L19" s="30"/>
    </row>
    <row r="20" spans="1:16">
      <c r="A20" s="107" t="s">
        <v>32</v>
      </c>
      <c r="B20" s="107"/>
      <c r="C20" s="107"/>
      <c r="D20" s="107"/>
      <c r="E20" s="107" t="s">
        <v>33</v>
      </c>
      <c r="F20" s="107"/>
      <c r="G20" s="107"/>
      <c r="H20" s="107"/>
      <c r="I20" s="121" t="s">
        <v>116</v>
      </c>
      <c r="J20" s="121"/>
      <c r="K20" s="51"/>
      <c r="L20" s="30"/>
    </row>
    <row r="21" spans="1:16" ht="36" customHeight="1">
      <c r="A21" s="103"/>
      <c r="B21" s="103"/>
      <c r="C21" s="103"/>
      <c r="D21" s="103"/>
      <c r="E21" s="103"/>
      <c r="F21" s="103"/>
      <c r="G21" s="103"/>
      <c r="H21" s="103"/>
      <c r="I21" s="104" t="str">
        <f>IF(E21="","",200000)</f>
        <v/>
      </c>
      <c r="J21" s="105"/>
      <c r="K21" s="63"/>
      <c r="L21" s="34"/>
      <c r="M21" s="1"/>
    </row>
    <row r="22" spans="1:16" ht="36" customHeight="1">
      <c r="A22" s="103"/>
      <c r="B22" s="103"/>
      <c r="C22" s="103"/>
      <c r="D22" s="103"/>
      <c r="E22" s="103"/>
      <c r="F22" s="103"/>
      <c r="G22" s="103"/>
      <c r="H22" s="103"/>
      <c r="I22" s="104" t="str">
        <f t="shared" ref="I22:I27" si="0">IF(E22="","",200000)</f>
        <v/>
      </c>
      <c r="J22" s="105"/>
      <c r="K22" s="63"/>
      <c r="L22" s="30"/>
    </row>
    <row r="23" spans="1:16" ht="36" customHeight="1">
      <c r="A23" s="103"/>
      <c r="B23" s="103"/>
      <c r="C23" s="103"/>
      <c r="D23" s="103"/>
      <c r="E23" s="103"/>
      <c r="F23" s="103"/>
      <c r="G23" s="103"/>
      <c r="H23" s="103"/>
      <c r="I23" s="104" t="str">
        <f t="shared" si="0"/>
        <v/>
      </c>
      <c r="J23" s="105"/>
      <c r="K23" s="63"/>
      <c r="L23" s="30"/>
    </row>
    <row r="24" spans="1:16" ht="36" customHeight="1">
      <c r="A24" s="103"/>
      <c r="B24" s="103"/>
      <c r="C24" s="103"/>
      <c r="D24" s="103"/>
      <c r="E24" s="103"/>
      <c r="F24" s="103"/>
      <c r="G24" s="103"/>
      <c r="H24" s="103"/>
      <c r="I24" s="104" t="str">
        <f t="shared" si="0"/>
        <v/>
      </c>
      <c r="J24" s="105"/>
      <c r="K24" s="63"/>
      <c r="L24" s="30"/>
      <c r="M24" s="6"/>
    </row>
    <row r="25" spans="1:16" ht="36" customHeight="1">
      <c r="A25" s="103"/>
      <c r="B25" s="103"/>
      <c r="C25" s="103"/>
      <c r="D25" s="103"/>
      <c r="E25" s="103"/>
      <c r="F25" s="103"/>
      <c r="G25" s="103"/>
      <c r="H25" s="103"/>
      <c r="I25" s="104" t="str">
        <f t="shared" si="0"/>
        <v/>
      </c>
      <c r="J25" s="105"/>
      <c r="K25" s="63"/>
      <c r="L25" s="30"/>
    </row>
    <row r="26" spans="1:16" ht="36" customHeight="1">
      <c r="A26" s="103"/>
      <c r="B26" s="103"/>
      <c r="C26" s="103"/>
      <c r="D26" s="103"/>
      <c r="E26" s="103"/>
      <c r="F26" s="103"/>
      <c r="G26" s="103"/>
      <c r="H26" s="103"/>
      <c r="I26" s="104" t="str">
        <f t="shared" si="0"/>
        <v/>
      </c>
      <c r="J26" s="105"/>
      <c r="K26" s="63"/>
      <c r="L26" s="30"/>
    </row>
    <row r="27" spans="1:16" ht="36" customHeight="1">
      <c r="A27" s="103"/>
      <c r="B27" s="103"/>
      <c r="C27" s="103"/>
      <c r="D27" s="103"/>
      <c r="E27" s="103"/>
      <c r="F27" s="103"/>
      <c r="G27" s="103"/>
      <c r="H27" s="103"/>
      <c r="I27" s="104" t="str">
        <f t="shared" si="0"/>
        <v/>
      </c>
      <c r="J27" s="105"/>
      <c r="K27" s="63"/>
      <c r="L27" s="30"/>
    </row>
    <row r="28" spans="1:16" ht="36" customHeight="1">
      <c r="A28" s="103"/>
      <c r="B28" s="103"/>
      <c r="C28" s="103"/>
      <c r="D28" s="103"/>
      <c r="E28" s="103"/>
      <c r="F28" s="103"/>
      <c r="G28" s="103"/>
      <c r="H28" s="103"/>
      <c r="I28" s="104" t="str">
        <f t="shared" ref="I28" si="1">IF(E28="","",200000)</f>
        <v/>
      </c>
      <c r="J28" s="105"/>
      <c r="K28" s="63"/>
      <c r="L28" s="30"/>
    </row>
    <row r="29" spans="1:16" ht="30" customHeight="1">
      <c r="A29" s="31"/>
      <c r="B29" s="31"/>
      <c r="C29" s="31"/>
      <c r="D29" s="31"/>
      <c r="E29" s="31"/>
      <c r="F29" s="31"/>
      <c r="G29" s="64"/>
      <c r="H29" s="65"/>
      <c r="I29" s="100" t="str">
        <f>IF(SUM(I21:J28)=0,"",SUM(I21:J28))</f>
        <v/>
      </c>
      <c r="J29" s="100"/>
      <c r="K29" s="66"/>
      <c r="L29" s="37"/>
      <c r="M29" s="29"/>
    </row>
    <row r="30" spans="1:16">
      <c r="A30" s="51" t="s">
        <v>104</v>
      </c>
      <c r="B30" s="31"/>
      <c r="C30" s="31"/>
      <c r="D30" s="31"/>
      <c r="E30" s="31"/>
      <c r="F30" s="31"/>
      <c r="G30" s="31"/>
      <c r="H30" s="31"/>
      <c r="I30" s="31"/>
      <c r="J30" s="31"/>
      <c r="K30" s="51"/>
      <c r="L30" s="30"/>
      <c r="M30" s="29"/>
      <c r="N30" s="29"/>
      <c r="O30" s="29"/>
    </row>
    <row r="31" spans="1:16" ht="20.100000000000001" customHeight="1">
      <c r="A31" s="139" t="s">
        <v>17</v>
      </c>
      <c r="B31" s="140"/>
      <c r="C31" s="141"/>
      <c r="D31" s="132"/>
      <c r="E31" s="132"/>
      <c r="F31" s="132"/>
      <c r="G31" s="132"/>
      <c r="H31" s="132"/>
      <c r="I31" s="132"/>
      <c r="J31" s="132"/>
      <c r="K31" s="96" t="str">
        <f>IF(D31="","←わからない場合は未入力で構いません","")</f>
        <v>←わからない場合は未入力で構いません</v>
      </c>
      <c r="L31" s="30"/>
      <c r="M31" s="38"/>
      <c r="N31" s="30"/>
      <c r="O31" s="9"/>
    </row>
    <row r="32" spans="1:16" ht="20.100000000000001" customHeight="1">
      <c r="A32" s="134" t="s">
        <v>13</v>
      </c>
      <c r="B32" s="135"/>
      <c r="C32" s="136"/>
      <c r="D32" s="101"/>
      <c r="E32" s="133"/>
      <c r="F32" s="133"/>
      <c r="G32" s="133"/>
      <c r="H32" s="102"/>
      <c r="I32" s="101"/>
      <c r="J32" s="102"/>
      <c r="K32" s="67" t="str">
        <f>IF(D32="","←未入力",IF(I32="","←未入力",""))</f>
        <v>←未入力</v>
      </c>
      <c r="L32" s="32"/>
      <c r="M32" s="34"/>
      <c r="N32" s="34"/>
      <c r="O32" s="34"/>
      <c r="P32" s="30"/>
    </row>
    <row r="33" spans="1:29" ht="20.100000000000001" customHeight="1">
      <c r="A33" s="134" t="s">
        <v>16</v>
      </c>
      <c r="B33" s="135"/>
      <c r="C33" s="136"/>
      <c r="D33" s="142"/>
      <c r="E33" s="143"/>
      <c r="F33" s="143"/>
      <c r="G33" s="143"/>
      <c r="H33" s="143"/>
      <c r="I33" s="143"/>
      <c r="J33" s="144"/>
      <c r="K33" s="67" t="str">
        <f>IF(D33="","←未入力","")</f>
        <v>←未入力</v>
      </c>
      <c r="L33" s="41"/>
      <c r="M33" s="40"/>
      <c r="N33" s="34"/>
      <c r="O33" s="34"/>
      <c r="P33" s="30"/>
      <c r="Q33" s="30"/>
      <c r="R33" s="30"/>
    </row>
    <row r="34" spans="1:29" ht="20.100000000000001" customHeight="1">
      <c r="A34" s="134" t="s">
        <v>14</v>
      </c>
      <c r="B34" s="135"/>
      <c r="C34" s="136"/>
      <c r="D34" s="101"/>
      <c r="E34" s="133"/>
      <c r="F34" s="133"/>
      <c r="G34" s="133"/>
      <c r="H34" s="133"/>
      <c r="I34" s="102"/>
      <c r="J34" s="68" t="s">
        <v>34</v>
      </c>
      <c r="K34" s="67" t="str">
        <f>IF(D34="","←未入力","")</f>
        <v>←未入力</v>
      </c>
      <c r="L34" s="30"/>
      <c r="M34" s="30"/>
      <c r="N34" s="30"/>
      <c r="O34" s="30"/>
      <c r="P34" s="30"/>
    </row>
    <row r="35" spans="1:29" ht="20.100000000000001" customHeight="1">
      <c r="A35" s="134" t="s">
        <v>18</v>
      </c>
      <c r="B35" s="135"/>
      <c r="C35" s="136"/>
      <c r="D35" s="101"/>
      <c r="E35" s="133"/>
      <c r="F35" s="133"/>
      <c r="G35" s="133"/>
      <c r="H35" s="133"/>
      <c r="I35" s="133"/>
      <c r="J35" s="102"/>
      <c r="K35" s="67" t="str">
        <f>IF(D35="","←未選択","")</f>
        <v>←未選択</v>
      </c>
      <c r="L35" s="39"/>
      <c r="M35" s="39"/>
      <c r="N35" s="39"/>
      <c r="O35" s="39"/>
      <c r="P35" s="30"/>
      <c r="Q35" s="30"/>
      <c r="R35" s="30"/>
    </row>
    <row r="36" spans="1:29" ht="20.100000000000001" customHeight="1">
      <c r="A36" s="134" t="s">
        <v>15</v>
      </c>
      <c r="B36" s="135"/>
      <c r="C36" s="136"/>
      <c r="D36" s="142"/>
      <c r="E36" s="143"/>
      <c r="F36" s="143"/>
      <c r="G36" s="143"/>
      <c r="H36" s="143"/>
      <c r="I36" s="143"/>
      <c r="J36" s="144"/>
      <c r="K36" s="69" t="str">
        <f>IF(D36="","←未入力","")</f>
        <v>←未入力</v>
      </c>
      <c r="L36" s="30"/>
      <c r="M36" s="30"/>
      <c r="N36" s="30"/>
      <c r="O36" s="30"/>
      <c r="P36" s="30"/>
    </row>
    <row r="37" spans="1:29" ht="33" customHeight="1">
      <c r="A37" s="117" t="s">
        <v>132</v>
      </c>
      <c r="B37" s="118"/>
      <c r="C37" s="119"/>
      <c r="D37" s="122"/>
      <c r="E37" s="123"/>
      <c r="F37" s="123"/>
      <c r="G37" s="123"/>
      <c r="H37" s="123"/>
      <c r="I37" s="123"/>
      <c r="J37" s="124"/>
      <c r="K37" s="70" t="str">
        <f>IF(D37="","←未入力","")</f>
        <v>←未入力</v>
      </c>
      <c r="L37" s="1"/>
    </row>
    <row r="38" spans="1:29" ht="25.5" customHeight="1">
      <c r="A38" s="114" t="s">
        <v>133</v>
      </c>
      <c r="B38" s="115"/>
      <c r="C38" s="116"/>
      <c r="D38" s="125"/>
      <c r="E38" s="126"/>
      <c r="F38" s="126"/>
      <c r="G38" s="126"/>
      <c r="H38" s="126"/>
      <c r="I38" s="126"/>
      <c r="J38" s="127"/>
      <c r="K38" s="67" t="str">
        <f>IF(D38="","←未入力","")</f>
        <v>←未入力</v>
      </c>
    </row>
    <row r="39" spans="1:29" s="21" customFormat="1" ht="28.5" customHeight="1">
      <c r="A39" s="128" t="s">
        <v>137</v>
      </c>
      <c r="B39" s="128"/>
      <c r="C39" s="128"/>
      <c r="D39" s="128"/>
      <c r="E39" s="128"/>
      <c r="F39" s="128"/>
      <c r="G39" s="128"/>
      <c r="H39" s="128"/>
      <c r="I39" s="128"/>
      <c r="J39" s="128"/>
      <c r="K39" s="128"/>
      <c r="L39" s="42"/>
      <c r="N39" s="19"/>
      <c r="O39" s="19"/>
      <c r="P39" s="20"/>
      <c r="Q39" s="20"/>
      <c r="R39" s="20"/>
      <c r="S39" s="20"/>
      <c r="T39" s="20"/>
      <c r="U39" s="20"/>
      <c r="V39" s="20"/>
      <c r="W39" s="20"/>
      <c r="X39" s="20"/>
      <c r="Y39" s="20"/>
      <c r="Z39" s="20"/>
      <c r="AA39" s="20"/>
      <c r="AB39" s="20"/>
      <c r="AC39" s="20"/>
    </row>
    <row r="40" spans="1:29" s="18" customFormat="1" ht="39" customHeight="1">
      <c r="A40" s="110" t="s">
        <v>129</v>
      </c>
      <c r="B40" s="110"/>
      <c r="C40" s="110"/>
      <c r="D40" s="110"/>
      <c r="E40" s="110"/>
      <c r="F40" s="110"/>
      <c r="G40" s="110"/>
      <c r="H40" s="110"/>
      <c r="I40" s="110"/>
      <c r="J40" s="55"/>
      <c r="K40" s="57"/>
      <c r="L40" s="52"/>
      <c r="M40" s="22"/>
      <c r="N40" s="23"/>
      <c r="O40" s="23"/>
      <c r="P40" s="23"/>
      <c r="Q40" s="23"/>
      <c r="R40" s="23"/>
      <c r="S40" s="23"/>
      <c r="T40" s="23"/>
      <c r="U40" s="23"/>
      <c r="V40" s="23"/>
      <c r="W40" s="23"/>
      <c r="X40" s="23"/>
      <c r="Y40" s="23"/>
      <c r="Z40" s="23"/>
      <c r="AA40" s="23"/>
      <c r="AB40" s="23"/>
      <c r="AC40" s="23"/>
    </row>
    <row r="41" spans="1:29">
      <c r="A41" s="30"/>
      <c r="B41" s="30"/>
      <c r="C41" s="30"/>
      <c r="D41" s="30"/>
      <c r="E41" s="30"/>
      <c r="F41" s="30"/>
      <c r="G41" s="30"/>
      <c r="H41" s="30"/>
      <c r="I41" s="30"/>
      <c r="J41" s="30"/>
      <c r="K41" s="56"/>
      <c r="L41" s="30"/>
    </row>
    <row r="42" spans="1:29" s="21" customFormat="1" ht="28.5" customHeight="1">
      <c r="A42" s="120" t="s">
        <v>108</v>
      </c>
      <c r="B42" s="120"/>
      <c r="C42" s="112" t="s">
        <v>138</v>
      </c>
      <c r="D42" s="113"/>
      <c r="E42" s="113"/>
      <c r="F42" s="113"/>
      <c r="G42" s="113"/>
      <c r="H42" s="113"/>
      <c r="I42" s="113"/>
      <c r="J42" s="113"/>
      <c r="K42" s="42"/>
      <c r="L42" s="42"/>
      <c r="N42" s="19"/>
      <c r="O42" s="19"/>
      <c r="P42" s="20"/>
      <c r="Q42" s="20"/>
      <c r="R42" s="20"/>
      <c r="S42" s="20"/>
      <c r="T42" s="20"/>
      <c r="U42" s="20"/>
      <c r="V42" s="20"/>
      <c r="W42" s="20"/>
      <c r="X42" s="20"/>
      <c r="Y42" s="20"/>
      <c r="Z42" s="20"/>
      <c r="AA42" s="20"/>
      <c r="AB42" s="20"/>
      <c r="AC42" s="20"/>
    </row>
    <row r="43" spans="1:29" s="18" customFormat="1" ht="39" customHeight="1">
      <c r="A43" s="110" t="s">
        <v>170</v>
      </c>
      <c r="B43" s="110"/>
      <c r="C43" s="110"/>
      <c r="D43" s="110"/>
      <c r="E43" s="110"/>
      <c r="F43" s="110"/>
      <c r="G43" s="110"/>
      <c r="H43" s="110"/>
      <c r="I43" s="110"/>
      <c r="J43" s="55"/>
      <c r="K43" s="58" t="str">
        <f>IF(J43="","←未入力","")</f>
        <v>←未入力</v>
      </c>
      <c r="L43" s="52"/>
      <c r="M43" s="22"/>
      <c r="N43" s="23"/>
      <c r="O43" s="23"/>
      <c r="P43" s="23"/>
      <c r="Q43" s="23"/>
      <c r="R43" s="23"/>
      <c r="S43" s="23"/>
      <c r="T43" s="23"/>
      <c r="U43" s="23"/>
      <c r="V43" s="23"/>
      <c r="W43" s="23"/>
      <c r="X43" s="23"/>
      <c r="Y43" s="23"/>
      <c r="Z43" s="23"/>
      <c r="AA43" s="23"/>
      <c r="AB43" s="23"/>
      <c r="AC43" s="23"/>
    </row>
    <row r="44" spans="1:29" s="21" customFormat="1" ht="39" customHeight="1">
      <c r="A44" s="110" t="s">
        <v>106</v>
      </c>
      <c r="B44" s="110"/>
      <c r="C44" s="110"/>
      <c r="D44" s="110"/>
      <c r="E44" s="110"/>
      <c r="F44" s="110"/>
      <c r="G44" s="110"/>
      <c r="H44" s="110"/>
      <c r="I44" s="110"/>
      <c r="J44" s="55"/>
      <c r="K44" s="58" t="str">
        <f t="shared" ref="K44:K49" si="2">IF(J44="","←未入力","")</f>
        <v>←未入力</v>
      </c>
      <c r="L44" s="52"/>
      <c r="M44" s="22"/>
      <c r="N44" s="23"/>
      <c r="O44" s="23"/>
      <c r="P44" s="23"/>
      <c r="Q44" s="23"/>
      <c r="R44" s="23"/>
      <c r="S44" s="23"/>
      <c r="T44" s="23"/>
      <c r="U44" s="23"/>
      <c r="V44" s="23"/>
      <c r="W44" s="23"/>
      <c r="X44" s="23"/>
      <c r="Y44" s="23"/>
      <c r="Z44" s="23"/>
      <c r="AA44" s="23"/>
      <c r="AB44" s="23"/>
      <c r="AC44" s="23"/>
    </row>
    <row r="45" spans="1:29" s="25" customFormat="1" ht="39" customHeight="1">
      <c r="A45" s="110" t="s">
        <v>118</v>
      </c>
      <c r="B45" s="110"/>
      <c r="C45" s="110"/>
      <c r="D45" s="110"/>
      <c r="E45" s="110"/>
      <c r="F45" s="110"/>
      <c r="G45" s="110"/>
      <c r="H45" s="110"/>
      <c r="I45" s="110"/>
      <c r="J45" s="55"/>
      <c r="K45" s="58" t="str">
        <f t="shared" si="2"/>
        <v>←未入力</v>
      </c>
      <c r="L45" s="53"/>
      <c r="M45" s="24"/>
      <c r="N45" s="20"/>
      <c r="O45" s="20"/>
      <c r="P45" s="20"/>
      <c r="Q45" s="20"/>
      <c r="R45" s="20"/>
      <c r="S45" s="20"/>
      <c r="T45" s="20"/>
      <c r="U45" s="20"/>
      <c r="V45" s="20"/>
      <c r="W45" s="20"/>
      <c r="X45" s="20"/>
      <c r="Y45" s="20"/>
      <c r="Z45" s="20"/>
      <c r="AA45" s="20"/>
      <c r="AB45" s="20"/>
      <c r="AC45" s="20"/>
    </row>
    <row r="46" spans="1:29" s="25" customFormat="1" ht="39" customHeight="1">
      <c r="A46" s="110" t="s">
        <v>109</v>
      </c>
      <c r="B46" s="110"/>
      <c r="C46" s="110"/>
      <c r="D46" s="110"/>
      <c r="E46" s="110"/>
      <c r="F46" s="110"/>
      <c r="G46" s="110"/>
      <c r="H46" s="110"/>
      <c r="I46" s="110"/>
      <c r="J46" s="55"/>
      <c r="K46" s="58" t="str">
        <f t="shared" si="2"/>
        <v>←未入力</v>
      </c>
      <c r="L46" s="52"/>
      <c r="M46" s="22"/>
      <c r="N46" s="23"/>
      <c r="O46" s="23"/>
      <c r="P46" s="23"/>
      <c r="Q46" s="23"/>
      <c r="R46" s="23"/>
      <c r="S46" s="23"/>
      <c r="T46" s="23"/>
      <c r="U46" s="23"/>
      <c r="V46" s="23"/>
      <c r="W46" s="23"/>
      <c r="X46" s="23"/>
      <c r="Y46" s="23"/>
      <c r="Z46" s="23"/>
      <c r="AA46" s="23"/>
      <c r="AB46" s="23"/>
      <c r="AC46" s="23"/>
    </row>
    <row r="47" spans="1:29" s="25" customFormat="1" ht="39" customHeight="1">
      <c r="A47" s="110" t="s">
        <v>107</v>
      </c>
      <c r="B47" s="110"/>
      <c r="C47" s="110"/>
      <c r="D47" s="110"/>
      <c r="E47" s="110"/>
      <c r="F47" s="110"/>
      <c r="G47" s="110"/>
      <c r="H47" s="110"/>
      <c r="I47" s="110"/>
      <c r="J47" s="55"/>
      <c r="K47" s="58" t="str">
        <f t="shared" si="2"/>
        <v>←未入力</v>
      </c>
      <c r="L47" s="52"/>
      <c r="M47" s="22"/>
      <c r="N47" s="23"/>
      <c r="O47" s="23"/>
      <c r="P47" s="23"/>
      <c r="Q47" s="23"/>
      <c r="R47" s="23"/>
      <c r="S47" s="23"/>
      <c r="T47" s="23"/>
      <c r="U47" s="23"/>
      <c r="V47" s="23"/>
      <c r="W47" s="23"/>
      <c r="X47" s="23"/>
      <c r="Y47" s="23"/>
      <c r="Z47" s="23"/>
      <c r="AA47" s="23"/>
      <c r="AB47" s="23"/>
      <c r="AC47" s="23"/>
    </row>
    <row r="48" spans="1:29" s="25" customFormat="1" ht="39" customHeight="1">
      <c r="A48" s="110" t="s">
        <v>134</v>
      </c>
      <c r="B48" s="110"/>
      <c r="C48" s="110"/>
      <c r="D48" s="110"/>
      <c r="E48" s="110"/>
      <c r="F48" s="110"/>
      <c r="G48" s="110"/>
      <c r="H48" s="110"/>
      <c r="I48" s="110"/>
      <c r="J48" s="55"/>
      <c r="K48" s="58" t="str">
        <f t="shared" si="2"/>
        <v>←未入力</v>
      </c>
      <c r="L48" s="53"/>
      <c r="M48" s="22"/>
      <c r="N48" s="23"/>
      <c r="O48" s="23"/>
      <c r="P48" s="23"/>
      <c r="Q48" s="23"/>
      <c r="R48" s="23"/>
      <c r="S48" s="23"/>
      <c r="T48" s="23"/>
      <c r="U48" s="23"/>
      <c r="V48" s="23"/>
      <c r="W48" s="23"/>
      <c r="X48" s="23"/>
      <c r="Y48" s="23"/>
      <c r="Z48" s="23"/>
      <c r="AA48" s="23"/>
      <c r="AB48" s="23"/>
      <c r="AC48" s="23"/>
    </row>
    <row r="49" spans="1:29" s="25" customFormat="1" ht="35.25" customHeight="1">
      <c r="A49" s="111" t="s">
        <v>168</v>
      </c>
      <c r="B49" s="111"/>
      <c r="C49" s="111"/>
      <c r="D49" s="111"/>
      <c r="E49" s="111"/>
      <c r="F49" s="111"/>
      <c r="G49" s="111"/>
      <c r="H49" s="111"/>
      <c r="I49" s="111"/>
      <c r="J49" s="55"/>
      <c r="K49" s="58" t="str">
        <f t="shared" si="2"/>
        <v>←未入力</v>
      </c>
      <c r="L49" s="54"/>
      <c r="M49" s="26"/>
      <c r="N49" s="20"/>
      <c r="O49" s="20"/>
      <c r="P49" s="20"/>
      <c r="Q49" s="20"/>
      <c r="R49" s="20"/>
      <c r="S49" s="20"/>
      <c r="T49" s="20"/>
      <c r="U49" s="20"/>
      <c r="V49" s="20"/>
      <c r="W49" s="20"/>
      <c r="X49" s="20"/>
      <c r="Y49" s="20"/>
      <c r="Z49" s="20"/>
      <c r="AA49" s="20"/>
      <c r="AB49" s="20"/>
      <c r="AC49" s="20"/>
    </row>
    <row r="50" spans="1:29" ht="21.75" customHeight="1">
      <c r="A50" s="43"/>
      <c r="B50" s="44" t="str">
        <f>IF(A50="","","※入力必須項目に空欄が残っています※")</f>
        <v/>
      </c>
      <c r="C50" s="30"/>
      <c r="D50" s="30"/>
      <c r="E50" s="30"/>
      <c r="F50" s="30"/>
      <c r="G50" s="30"/>
      <c r="H50" s="30"/>
      <c r="I50" s="30"/>
      <c r="J50" s="30"/>
      <c r="K50" s="56"/>
      <c r="L50" s="30"/>
    </row>
    <row r="51" spans="1:29" ht="21.75" customHeight="1">
      <c r="A51" s="45" t="s">
        <v>139</v>
      </c>
      <c r="B51" s="60"/>
      <c r="C51" s="30"/>
      <c r="D51" s="30"/>
      <c r="E51" s="30"/>
      <c r="F51" s="30"/>
      <c r="G51" s="30"/>
      <c r="H51" s="30"/>
      <c r="I51" s="30"/>
      <c r="J51" s="30"/>
      <c r="K51" s="56"/>
      <c r="L51" s="30"/>
    </row>
    <row r="52" spans="1:29" ht="21.75" customHeight="1">
      <c r="A52" s="46" t="s">
        <v>110</v>
      </c>
      <c r="B52" s="61" t="s">
        <v>141</v>
      </c>
      <c r="C52" s="30"/>
      <c r="D52" s="30"/>
      <c r="E52" s="30"/>
      <c r="F52" s="30"/>
      <c r="G52" s="30"/>
      <c r="H52" s="30"/>
      <c r="I52" s="30"/>
      <c r="J52" s="30"/>
      <c r="K52" s="56"/>
      <c r="L52" s="30"/>
    </row>
    <row r="53" spans="1:29" ht="21.75" customHeight="1">
      <c r="A53" s="46" t="s">
        <v>111</v>
      </c>
      <c r="B53" s="61" t="s">
        <v>142</v>
      </c>
      <c r="C53" s="30"/>
      <c r="D53" s="30"/>
      <c r="E53" s="30"/>
      <c r="F53" s="30"/>
      <c r="G53" s="30"/>
      <c r="H53" s="30"/>
      <c r="I53" s="30"/>
      <c r="J53" s="30"/>
      <c r="K53" s="56"/>
      <c r="L53" s="30"/>
    </row>
    <row r="54" spans="1:29" ht="21.75" customHeight="1">
      <c r="A54" s="46" t="s">
        <v>112</v>
      </c>
      <c r="B54" s="61" t="s">
        <v>143</v>
      </c>
      <c r="C54" s="30"/>
      <c r="D54" s="30"/>
      <c r="E54" s="30"/>
      <c r="F54" s="30"/>
      <c r="G54" s="30"/>
      <c r="H54" s="30"/>
      <c r="I54" s="30"/>
      <c r="J54" s="30"/>
      <c r="K54" s="56"/>
      <c r="L54" s="30"/>
    </row>
    <row r="55" spans="1:29" ht="21.75" customHeight="1">
      <c r="A55" s="46" t="s">
        <v>113</v>
      </c>
      <c r="B55" s="61" t="s">
        <v>144</v>
      </c>
      <c r="C55" s="30"/>
      <c r="D55" s="30"/>
      <c r="E55" s="30"/>
      <c r="F55" s="30"/>
      <c r="G55" s="30"/>
      <c r="H55" s="30"/>
      <c r="I55" s="30"/>
      <c r="J55" s="30"/>
      <c r="K55" s="56"/>
      <c r="L55" s="30"/>
    </row>
    <row r="56" spans="1:29" ht="21.75" customHeight="1">
      <c r="A56" s="46" t="s">
        <v>114</v>
      </c>
      <c r="B56" s="61" t="s">
        <v>145</v>
      </c>
      <c r="C56" s="30"/>
      <c r="D56" s="30"/>
      <c r="E56" s="30"/>
      <c r="F56" s="30"/>
      <c r="G56" s="30"/>
      <c r="H56" s="30"/>
      <c r="I56" s="30"/>
      <c r="J56" s="30"/>
      <c r="K56" s="56"/>
      <c r="L56" s="30"/>
    </row>
    <row r="57" spans="1:29" ht="21.75" customHeight="1">
      <c r="A57" s="46" t="s">
        <v>115</v>
      </c>
      <c r="B57" s="61" t="s">
        <v>146</v>
      </c>
      <c r="C57" s="30"/>
      <c r="D57" s="30"/>
      <c r="E57" s="30"/>
      <c r="F57" s="30"/>
      <c r="G57" s="30"/>
      <c r="H57" s="30"/>
      <c r="I57" s="30"/>
      <c r="J57" s="30"/>
      <c r="K57" s="56"/>
      <c r="L57" s="30"/>
    </row>
    <row r="58" spans="1:29" ht="35.25" customHeight="1">
      <c r="A58" s="30"/>
      <c r="B58" s="62" t="s">
        <v>169</v>
      </c>
      <c r="C58" s="47"/>
      <c r="D58" s="48"/>
      <c r="E58" s="48"/>
      <c r="F58" s="48"/>
      <c r="G58" s="48"/>
      <c r="H58" s="30"/>
      <c r="I58" s="30"/>
      <c r="J58" s="30"/>
      <c r="K58" s="56"/>
      <c r="L58" s="30"/>
    </row>
    <row r="59" spans="1:29">
      <c r="C59" s="3"/>
    </row>
    <row r="60" spans="1:29">
      <c r="A60" s="28"/>
      <c r="B60" s="3"/>
      <c r="C60" s="3"/>
    </row>
    <row r="61" spans="1:29">
      <c r="A61" s="27"/>
      <c r="B61" s="3"/>
      <c r="C61" s="3"/>
    </row>
    <row r="62" spans="1:29">
      <c r="B62" s="3"/>
      <c r="C62" s="3"/>
    </row>
    <row r="63" spans="1:29">
      <c r="B63" s="3"/>
    </row>
    <row r="99" spans="27:27">
      <c r="AA99" t="s">
        <v>121</v>
      </c>
    </row>
    <row r="100" spans="27:27">
      <c r="AA100" t="s">
        <v>120</v>
      </c>
    </row>
    <row r="101" spans="27:27">
      <c r="AA101" t="s">
        <v>122</v>
      </c>
    </row>
    <row r="102" spans="27:27">
      <c r="AA102" t="s">
        <v>123</v>
      </c>
    </row>
    <row r="103" spans="27:27">
      <c r="AA103" t="s">
        <v>124</v>
      </c>
    </row>
    <row r="104" spans="27:27">
      <c r="AA104" t="s">
        <v>125</v>
      </c>
    </row>
    <row r="105" spans="27:27">
      <c r="AA105" t="s">
        <v>153</v>
      </c>
    </row>
    <row r="106" spans="27:27">
      <c r="AA106" t="s">
        <v>154</v>
      </c>
    </row>
    <row r="107" spans="27:27">
      <c r="AA107" t="s">
        <v>155</v>
      </c>
    </row>
    <row r="108" spans="27:27">
      <c r="AA108" t="s">
        <v>156</v>
      </c>
    </row>
    <row r="109" spans="27:27">
      <c r="AA109" t="s">
        <v>157</v>
      </c>
    </row>
    <row r="110" spans="27:27">
      <c r="AA110" t="s">
        <v>158</v>
      </c>
    </row>
    <row r="111" spans="27:27">
      <c r="AA111" t="s">
        <v>159</v>
      </c>
    </row>
    <row r="112" spans="27:27">
      <c r="AA112" t="s">
        <v>160</v>
      </c>
    </row>
    <row r="113" spans="27:27">
      <c r="AA113" t="s">
        <v>161</v>
      </c>
    </row>
    <row r="114" spans="27:27">
      <c r="AA114" t="s">
        <v>162</v>
      </c>
    </row>
    <row r="115" spans="27:27">
      <c r="AA115" t="s">
        <v>163</v>
      </c>
    </row>
    <row r="116" spans="27:27">
      <c r="AA116" t="s">
        <v>164</v>
      </c>
    </row>
    <row r="117" spans="27:27">
      <c r="AA117" t="s">
        <v>165</v>
      </c>
    </row>
    <row r="118" spans="27:27">
      <c r="AA118" t="s">
        <v>166</v>
      </c>
    </row>
    <row r="119" spans="27:27">
      <c r="AA119" t="s">
        <v>148</v>
      </c>
    </row>
    <row r="120" spans="27:27">
      <c r="AA120" t="s">
        <v>151</v>
      </c>
    </row>
    <row r="121" spans="27:27">
      <c r="AA121" t="s">
        <v>150</v>
      </c>
    </row>
    <row r="122" spans="27:27">
      <c r="AA122" t="s">
        <v>152</v>
      </c>
    </row>
    <row r="123" spans="27:27">
      <c r="AA123" t="s">
        <v>149</v>
      </c>
    </row>
    <row r="124" spans="27:27">
      <c r="AA124" t="s">
        <v>172</v>
      </c>
    </row>
    <row r="125" spans="27:27">
      <c r="AA125" t="s">
        <v>173</v>
      </c>
    </row>
  </sheetData>
  <mergeCells count="81">
    <mergeCell ref="A33:C33"/>
    <mergeCell ref="A34:C34"/>
    <mergeCell ref="A35:C35"/>
    <mergeCell ref="A36:C36"/>
    <mergeCell ref="A15:C15"/>
    <mergeCell ref="A16:C16"/>
    <mergeCell ref="A17:C17"/>
    <mergeCell ref="A31:C31"/>
    <mergeCell ref="A32:C32"/>
    <mergeCell ref="A20:D20"/>
    <mergeCell ref="D34:I34"/>
    <mergeCell ref="D35:J35"/>
    <mergeCell ref="D36:J36"/>
    <mergeCell ref="D33:J33"/>
    <mergeCell ref="A23:D23"/>
    <mergeCell ref="A24:D24"/>
    <mergeCell ref="A5:C5"/>
    <mergeCell ref="A6:C6"/>
    <mergeCell ref="A7:C7"/>
    <mergeCell ref="A8:C8"/>
    <mergeCell ref="A9:C9"/>
    <mergeCell ref="D37:J37"/>
    <mergeCell ref="D38:J38"/>
    <mergeCell ref="A39:K39"/>
    <mergeCell ref="D5:J5"/>
    <mergeCell ref="D6:J6"/>
    <mergeCell ref="D7:J7"/>
    <mergeCell ref="D8:J8"/>
    <mergeCell ref="D9:J9"/>
    <mergeCell ref="D10:J10"/>
    <mergeCell ref="D11:J11"/>
    <mergeCell ref="D14:J14"/>
    <mergeCell ref="D15:J15"/>
    <mergeCell ref="D16:J16"/>
    <mergeCell ref="D17:J17"/>
    <mergeCell ref="D31:J31"/>
    <mergeCell ref="D32:H32"/>
    <mergeCell ref="A10:C10"/>
    <mergeCell ref="A46:I46"/>
    <mergeCell ref="A47:I47"/>
    <mergeCell ref="A48:I48"/>
    <mergeCell ref="A49:I49"/>
    <mergeCell ref="C42:J42"/>
    <mergeCell ref="A45:I45"/>
    <mergeCell ref="A11:C11"/>
    <mergeCell ref="A14:C14"/>
    <mergeCell ref="A40:I40"/>
    <mergeCell ref="A43:I43"/>
    <mergeCell ref="A44:I44"/>
    <mergeCell ref="A38:C38"/>
    <mergeCell ref="A37:C37"/>
    <mergeCell ref="A42:B42"/>
    <mergeCell ref="I20:J20"/>
    <mergeCell ref="A22:D22"/>
    <mergeCell ref="E23:H23"/>
    <mergeCell ref="E22:H22"/>
    <mergeCell ref="I21:J21"/>
    <mergeCell ref="I22:J22"/>
    <mergeCell ref="E26:H26"/>
    <mergeCell ref="I25:J25"/>
    <mergeCell ref="I24:J24"/>
    <mergeCell ref="I23:J23"/>
    <mergeCell ref="A25:D25"/>
    <mergeCell ref="E24:H24"/>
    <mergeCell ref="E25:H25"/>
    <mergeCell ref="C2:D2"/>
    <mergeCell ref="A1:J1"/>
    <mergeCell ref="I29:J29"/>
    <mergeCell ref="I32:J32"/>
    <mergeCell ref="A27:D27"/>
    <mergeCell ref="E27:H27"/>
    <mergeCell ref="I27:J27"/>
    <mergeCell ref="I28:J28"/>
    <mergeCell ref="A28:D28"/>
    <mergeCell ref="E28:H28"/>
    <mergeCell ref="G19:J19"/>
    <mergeCell ref="E20:H20"/>
    <mergeCell ref="E21:H21"/>
    <mergeCell ref="A26:D26"/>
    <mergeCell ref="A21:D21"/>
    <mergeCell ref="I26:J26"/>
  </mergeCells>
  <phoneticPr fontId="1"/>
  <dataValidations count="3">
    <dataValidation type="list" imeMode="disabled" allowBlank="1" showInputMessage="1" showErrorMessage="1" sqref="J43:J49 J40" xr:uid="{00000000-0002-0000-0000-000000000000}">
      <formula1>"○"</formula1>
    </dataValidation>
    <dataValidation type="list" allowBlank="1" showInputMessage="1" showErrorMessage="1" sqref="E22:H28" xr:uid="{00000000-0002-0000-0000-000001000000}">
      <formula1>$AA$98:$AA$123</formula1>
    </dataValidation>
    <dataValidation type="list" allowBlank="1" showInputMessage="1" showErrorMessage="1" sqref="E21:H21" xr:uid="{437380E9-FAB0-47CB-849D-ED10B4DE9818}">
      <formula1>$AA$98:$AA$125</formula1>
    </dataValidation>
  </dataValidations>
  <pageMargins left="1.1023622047244095" right="0.51181102362204722" top="0.55118110236220474" bottom="0.55118110236220474" header="0.11811023622047245" footer="0.23622047244094491"/>
  <pageSetup paperSize="9" scale="59" orientation="portrait" r:id="rId1"/>
  <headerFooter>
    <oddHeader>&amp;R&amp;14様式第1号別添</oddHeader>
    <oddFooter>&amp;C&amp;"-,太字"&amp;20&amp;E※この入力フォームも提出してください。</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'リスト（編集禁止）'!$A$17:$A$20</xm:f>
          </x14:formula1>
          <xm:sqref>I32</xm:sqref>
        </x14:dataValidation>
        <x14:dataValidation type="list" allowBlank="1" showInputMessage="1" showErrorMessage="1" xr:uid="{00000000-0002-0000-0000-000003000000}">
          <x14:formula1>
            <xm:f>'リスト（編集禁止）'!$A$22:$A$23</xm:f>
          </x14:formula1>
          <xm:sqref>D35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3"/>
  <sheetViews>
    <sheetView workbookViewId="0">
      <selection sqref="A1:D22"/>
    </sheetView>
  </sheetViews>
  <sheetFormatPr defaultRowHeight="18.75"/>
  <cols>
    <col min="1" max="1" width="9.5" bestFit="1" customWidth="1"/>
    <col min="2" max="2" width="14.375" customWidth="1"/>
    <col min="3" max="3" width="13.625" customWidth="1"/>
    <col min="4" max="4" width="17.25" customWidth="1"/>
  </cols>
  <sheetData>
    <row r="1" spans="1:4" ht="20.25" thickTop="1" thickBot="1">
      <c r="A1" s="145" t="s">
        <v>44</v>
      </c>
      <c r="B1" s="147" t="s">
        <v>45</v>
      </c>
      <c r="C1" s="148"/>
      <c r="D1" s="149"/>
    </row>
    <row r="2" spans="1:4" ht="19.5" thickBot="1">
      <c r="A2" s="146"/>
      <c r="B2" s="11" t="s">
        <v>46</v>
      </c>
      <c r="C2" s="11" t="s">
        <v>47</v>
      </c>
      <c r="D2" s="12" t="s">
        <v>48</v>
      </c>
    </row>
    <row r="3" spans="1:4" ht="20.25" thickTop="1" thickBot="1">
      <c r="A3" s="13" t="s">
        <v>49</v>
      </c>
      <c r="B3" s="14">
        <v>75000</v>
      </c>
      <c r="C3" s="14">
        <v>18000</v>
      </c>
      <c r="D3" s="150">
        <v>30000</v>
      </c>
    </row>
    <row r="4" spans="1:4" ht="19.5" thickBot="1">
      <c r="A4" s="17" t="s">
        <v>68</v>
      </c>
      <c r="B4" s="14">
        <v>225000</v>
      </c>
      <c r="C4" s="14">
        <v>54000</v>
      </c>
      <c r="D4" s="151"/>
    </row>
    <row r="5" spans="1:4" ht="19.5" thickBot="1">
      <c r="A5" s="13" t="s">
        <v>50</v>
      </c>
      <c r="B5" s="14">
        <v>375000</v>
      </c>
      <c r="C5" s="14">
        <v>90000</v>
      </c>
      <c r="D5" s="151"/>
    </row>
    <row r="6" spans="1:4" ht="19.5" thickBot="1">
      <c r="A6" s="13" t="s">
        <v>51</v>
      </c>
      <c r="B6" s="14">
        <v>525000</v>
      </c>
      <c r="C6" s="14">
        <v>126000</v>
      </c>
      <c r="D6" s="151"/>
    </row>
    <row r="7" spans="1:4" ht="19.5" thickBot="1">
      <c r="A7" s="13" t="s">
        <v>52</v>
      </c>
      <c r="B7" s="14">
        <v>675000</v>
      </c>
      <c r="C7" s="14">
        <v>162000</v>
      </c>
      <c r="D7" s="151"/>
    </row>
    <row r="8" spans="1:4" ht="19.5" thickBot="1">
      <c r="A8" s="13" t="s">
        <v>53</v>
      </c>
      <c r="B8" s="14">
        <v>825000</v>
      </c>
      <c r="C8" s="14">
        <v>198000</v>
      </c>
      <c r="D8" s="151"/>
    </row>
    <row r="9" spans="1:4" ht="19.5" thickBot="1">
      <c r="A9" s="13" t="s">
        <v>54</v>
      </c>
      <c r="B9" s="14">
        <v>975000</v>
      </c>
      <c r="C9" s="14">
        <v>234000</v>
      </c>
      <c r="D9" s="151"/>
    </row>
    <row r="10" spans="1:4" ht="19.5" thickBot="1">
      <c r="A10" s="13" t="s">
        <v>55</v>
      </c>
      <c r="B10" s="14">
        <v>1125000</v>
      </c>
      <c r="C10" s="14">
        <v>270000</v>
      </c>
      <c r="D10" s="151"/>
    </row>
    <row r="11" spans="1:4" ht="19.5" thickBot="1">
      <c r="A11" s="13" t="s">
        <v>56</v>
      </c>
      <c r="B11" s="14">
        <v>1275000</v>
      </c>
      <c r="C11" s="14">
        <v>306000</v>
      </c>
      <c r="D11" s="151"/>
    </row>
    <row r="12" spans="1:4" ht="19.5" thickBot="1">
      <c r="A12" s="13" t="s">
        <v>57</v>
      </c>
      <c r="B12" s="14">
        <v>1425000</v>
      </c>
      <c r="C12" s="14">
        <v>342000</v>
      </c>
      <c r="D12" s="151"/>
    </row>
    <row r="13" spans="1:4" ht="19.5" thickBot="1">
      <c r="A13" s="13" t="s">
        <v>58</v>
      </c>
      <c r="B13" s="14">
        <v>1575000</v>
      </c>
      <c r="C13" s="14">
        <v>378000</v>
      </c>
      <c r="D13" s="151"/>
    </row>
    <row r="14" spans="1:4" ht="19.5" thickBot="1">
      <c r="A14" s="13" t="s">
        <v>59</v>
      </c>
      <c r="B14" s="14">
        <v>1725000</v>
      </c>
      <c r="C14" s="14">
        <v>414000</v>
      </c>
      <c r="D14" s="151"/>
    </row>
    <row r="15" spans="1:4" ht="19.5" thickBot="1">
      <c r="A15" s="13" t="s">
        <v>60</v>
      </c>
      <c r="B15" s="14">
        <v>1875000</v>
      </c>
      <c r="C15" s="14">
        <v>450000</v>
      </c>
      <c r="D15" s="151"/>
    </row>
    <row r="16" spans="1:4" ht="19.5" thickBot="1">
      <c r="A16" s="13" t="s">
        <v>61</v>
      </c>
      <c r="B16" s="14">
        <v>2025000</v>
      </c>
      <c r="C16" s="14">
        <v>486000</v>
      </c>
      <c r="D16" s="151"/>
    </row>
    <row r="17" spans="1:4" ht="19.5" thickBot="1">
      <c r="A17" s="13" t="s">
        <v>62</v>
      </c>
      <c r="B17" s="14">
        <v>2175000</v>
      </c>
      <c r="C17" s="14">
        <v>522000</v>
      </c>
      <c r="D17" s="151"/>
    </row>
    <row r="18" spans="1:4" ht="19.5" thickBot="1">
      <c r="A18" s="13" t="s">
        <v>63</v>
      </c>
      <c r="B18" s="14">
        <v>2325000</v>
      </c>
      <c r="C18" s="14">
        <v>558000</v>
      </c>
      <c r="D18" s="151"/>
    </row>
    <row r="19" spans="1:4" ht="19.5" thickBot="1">
      <c r="A19" s="13" t="s">
        <v>64</v>
      </c>
      <c r="B19" s="14">
        <v>2475000</v>
      </c>
      <c r="C19" s="14">
        <v>594000</v>
      </c>
      <c r="D19" s="151"/>
    </row>
    <row r="20" spans="1:4" ht="19.5" thickBot="1">
      <c r="A20" s="13" t="s">
        <v>65</v>
      </c>
      <c r="B20" s="14">
        <v>2625000</v>
      </c>
      <c r="C20" s="14">
        <v>630000</v>
      </c>
      <c r="D20" s="151"/>
    </row>
    <row r="21" spans="1:4" ht="19.5" thickBot="1">
      <c r="A21" s="13" t="s">
        <v>66</v>
      </c>
      <c r="B21" s="14">
        <v>2775000</v>
      </c>
      <c r="C21" s="14">
        <v>666000</v>
      </c>
      <c r="D21" s="151"/>
    </row>
    <row r="22" spans="1:4" ht="19.5" thickBot="1">
      <c r="A22" s="15" t="s">
        <v>67</v>
      </c>
      <c r="B22" s="16">
        <v>2925000</v>
      </c>
      <c r="C22" s="16">
        <v>702000</v>
      </c>
      <c r="D22" s="152"/>
    </row>
    <row r="23" spans="1:4" ht="19.5" thickTop="1"/>
  </sheetData>
  <mergeCells count="3">
    <mergeCell ref="A1:A2"/>
    <mergeCell ref="B1:D1"/>
    <mergeCell ref="D3:D22"/>
  </mergeCells>
  <phoneticPr fontId="1"/>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499984740745262"/>
  </sheetPr>
  <dimension ref="A1:L54"/>
  <sheetViews>
    <sheetView topLeftCell="A46" workbookViewId="0">
      <selection sqref="A1:D22"/>
    </sheetView>
  </sheetViews>
  <sheetFormatPr defaultRowHeight="18.75"/>
  <cols>
    <col min="1" max="1" width="104.125" bestFit="1" customWidth="1"/>
    <col min="2" max="5" width="30.625" customWidth="1"/>
  </cols>
  <sheetData>
    <row r="1" spans="1:12">
      <c r="A1">
        <v>1</v>
      </c>
    </row>
    <row r="2" spans="1:12">
      <c r="A2" t="s">
        <v>28</v>
      </c>
    </row>
    <row r="3" spans="1:12">
      <c r="A3" t="s">
        <v>0</v>
      </c>
    </row>
    <row r="5" spans="1:12">
      <c r="A5">
        <v>4</v>
      </c>
    </row>
    <row r="6" spans="1:12">
      <c r="A6" t="s">
        <v>9</v>
      </c>
      <c r="B6" s="5">
        <v>30000</v>
      </c>
      <c r="L6" s="5"/>
    </row>
    <row r="7" spans="1:12">
      <c r="A7" t="s">
        <v>37</v>
      </c>
      <c r="B7" s="5">
        <v>70000</v>
      </c>
      <c r="L7" s="5"/>
    </row>
    <row r="8" spans="1:12">
      <c r="A8" t="s">
        <v>7</v>
      </c>
      <c r="B8" s="5" t="s">
        <v>27</v>
      </c>
      <c r="L8" s="5"/>
    </row>
    <row r="9" spans="1:12">
      <c r="A9" t="s">
        <v>8</v>
      </c>
      <c r="B9" s="5">
        <v>70000</v>
      </c>
      <c r="L9" s="5"/>
    </row>
    <row r="10" spans="1:12">
      <c r="A10" s="4" t="s">
        <v>38</v>
      </c>
      <c r="B10" s="5">
        <v>70000</v>
      </c>
      <c r="L10" s="5"/>
    </row>
    <row r="11" spans="1:12">
      <c r="A11" s="7" t="s">
        <v>39</v>
      </c>
      <c r="B11" s="5">
        <v>100000</v>
      </c>
      <c r="L11" s="5"/>
    </row>
    <row r="12" spans="1:12">
      <c r="A12" s="4" t="s">
        <v>10</v>
      </c>
      <c r="B12" s="5">
        <v>100000</v>
      </c>
      <c r="L12" s="5"/>
    </row>
    <row r="13" spans="1:12">
      <c r="A13" s="4" t="s">
        <v>11</v>
      </c>
      <c r="B13" s="5">
        <v>100000</v>
      </c>
      <c r="L13" s="5"/>
    </row>
    <row r="14" spans="1:12">
      <c r="A14" s="4" t="s">
        <v>12</v>
      </c>
      <c r="B14" s="5">
        <v>500000</v>
      </c>
      <c r="L14" s="5"/>
    </row>
    <row r="16" spans="1:12">
      <c r="A16">
        <v>5</v>
      </c>
    </row>
    <row r="17" spans="1:1">
      <c r="A17" t="s">
        <v>19</v>
      </c>
    </row>
    <row r="18" spans="1:1">
      <c r="A18" t="s">
        <v>22</v>
      </c>
    </row>
    <row r="19" spans="1:1">
      <c r="A19" t="s">
        <v>23</v>
      </c>
    </row>
    <row r="20" spans="1:1">
      <c r="A20" t="s">
        <v>24</v>
      </c>
    </row>
    <row r="22" spans="1:1">
      <c r="A22" t="s">
        <v>20</v>
      </c>
    </row>
    <row r="23" spans="1:1">
      <c r="A23" t="s">
        <v>21</v>
      </c>
    </row>
    <row r="25" spans="1:1">
      <c r="A25" t="s">
        <v>69</v>
      </c>
    </row>
    <row r="26" spans="1:1">
      <c r="A26" t="s">
        <v>70</v>
      </c>
    </row>
    <row r="27" spans="1:1">
      <c r="A27" t="s">
        <v>71</v>
      </c>
    </row>
    <row r="29" spans="1:1">
      <c r="A29" t="s">
        <v>78</v>
      </c>
    </row>
    <row r="30" spans="1:1">
      <c r="A30" t="s">
        <v>79</v>
      </c>
    </row>
    <row r="31" spans="1:1">
      <c r="A31" t="s">
        <v>80</v>
      </c>
    </row>
    <row r="32" spans="1:1">
      <c r="A32" t="s">
        <v>81</v>
      </c>
    </row>
    <row r="33" spans="1:1">
      <c r="A33" t="s">
        <v>82</v>
      </c>
    </row>
    <row r="34" spans="1:1">
      <c r="A34" t="s">
        <v>83</v>
      </c>
    </row>
    <row r="35" spans="1:1">
      <c r="A35" t="s">
        <v>84</v>
      </c>
    </row>
    <row r="36" spans="1:1">
      <c r="A36" t="s">
        <v>85</v>
      </c>
    </row>
    <row r="37" spans="1:1">
      <c r="A37" t="s">
        <v>86</v>
      </c>
    </row>
    <row r="38" spans="1:1">
      <c r="A38" t="s">
        <v>87</v>
      </c>
    </row>
    <row r="39" spans="1:1">
      <c r="A39" t="s">
        <v>88</v>
      </c>
    </row>
    <row r="40" spans="1:1">
      <c r="A40" t="s">
        <v>89</v>
      </c>
    </row>
    <row r="41" spans="1:1">
      <c r="A41" t="s">
        <v>90</v>
      </c>
    </row>
    <row r="42" spans="1:1">
      <c r="A42" t="s">
        <v>91</v>
      </c>
    </row>
    <row r="43" spans="1:1">
      <c r="A43" t="s">
        <v>92</v>
      </c>
    </row>
    <row r="44" spans="1:1">
      <c r="A44" t="s">
        <v>93</v>
      </c>
    </row>
    <row r="45" spans="1:1">
      <c r="A45" t="s">
        <v>94</v>
      </c>
    </row>
    <row r="46" spans="1:1">
      <c r="A46" t="s">
        <v>95</v>
      </c>
    </row>
    <row r="47" spans="1:1">
      <c r="A47" t="s">
        <v>96</v>
      </c>
    </row>
    <row r="48" spans="1:1">
      <c r="A48" t="s">
        <v>97</v>
      </c>
    </row>
    <row r="49" spans="1:1">
      <c r="A49" t="s">
        <v>98</v>
      </c>
    </row>
    <row r="50" spans="1:1">
      <c r="A50" t="s">
        <v>99</v>
      </c>
    </row>
    <row r="51" spans="1:1">
      <c r="A51" t="s">
        <v>100</v>
      </c>
    </row>
    <row r="52" spans="1:1">
      <c r="A52" t="s">
        <v>101</v>
      </c>
    </row>
    <row r="53" spans="1:1">
      <c r="A53" t="s">
        <v>102</v>
      </c>
    </row>
    <row r="54" spans="1:1">
      <c r="A54" t="s">
        <v>103</v>
      </c>
    </row>
  </sheetData>
  <phoneticPr fontId="1"/>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V511"/>
  <sheetViews>
    <sheetView view="pageBreakPreview" zoomScaleNormal="100" zoomScaleSheetLayoutView="100" workbookViewId="0">
      <selection activeCell="A15" sqref="A15"/>
    </sheetView>
  </sheetViews>
  <sheetFormatPr defaultRowHeight="12.75"/>
  <cols>
    <col min="1" max="1" width="8" style="76" customWidth="1"/>
    <col min="2" max="2" width="4.375" style="76" customWidth="1"/>
    <col min="3" max="3" width="10.5" style="76" customWidth="1"/>
    <col min="4" max="4" width="9.875" style="76" customWidth="1"/>
    <col min="5" max="8" width="7.875" style="76" customWidth="1"/>
    <col min="9" max="9" width="11.75" style="76" customWidth="1"/>
    <col min="10" max="16384" width="9" style="76"/>
  </cols>
  <sheetData>
    <row r="1" spans="1:10" ht="19.5" customHeight="1">
      <c r="A1" s="76" t="s">
        <v>119</v>
      </c>
    </row>
    <row r="2" spans="1:10" ht="19.5" customHeight="1">
      <c r="F2" s="77"/>
      <c r="G2" s="78"/>
      <c r="H2" s="171" t="str">
        <f>IF('入力フォーム（※入力後、印刷して提出）'!D5="","",'入力フォーム（※入力後、印刷して提出）'!D5)</f>
        <v/>
      </c>
      <c r="I2" s="171"/>
    </row>
    <row r="3" spans="1:10" ht="19.5" customHeight="1">
      <c r="F3" s="77"/>
      <c r="G3" s="78"/>
      <c r="H3" s="79"/>
      <c r="I3" s="79"/>
    </row>
    <row r="4" spans="1:10" ht="19.5" customHeight="1">
      <c r="A4" s="76" t="s">
        <v>117</v>
      </c>
      <c r="F4" s="77"/>
      <c r="G4" s="78"/>
      <c r="H4" s="79"/>
      <c r="I4" s="79"/>
    </row>
    <row r="5" spans="1:10" ht="19.5" customHeight="1">
      <c r="F5" s="77"/>
      <c r="G5" s="78"/>
      <c r="H5" s="79"/>
      <c r="I5" s="79"/>
    </row>
    <row r="6" spans="1:10" ht="19.5" customHeight="1">
      <c r="D6" s="80" t="s">
        <v>76</v>
      </c>
      <c r="E6" s="181" t="str">
        <f>IF('入力フォーム（※入力後、印刷して提出）'!D6="","",'入力フォーム（※入力後、印刷して提出）'!D6)</f>
        <v/>
      </c>
      <c r="F6" s="181"/>
      <c r="G6" s="181"/>
      <c r="H6" s="181"/>
      <c r="I6" s="181"/>
    </row>
    <row r="7" spans="1:10" ht="30" customHeight="1">
      <c r="D7" s="81" t="s">
        <v>1</v>
      </c>
      <c r="E7" s="182" t="str">
        <f>IF('入力フォーム（※入力後、印刷して提出）'!D7="","",'入力フォーム（※入力後、印刷して提出）'!D7)</f>
        <v/>
      </c>
      <c r="F7" s="182"/>
      <c r="G7" s="182"/>
      <c r="H7" s="182"/>
      <c r="I7" s="182"/>
    </row>
    <row r="8" spans="1:10" ht="19.5" customHeight="1">
      <c r="D8" s="80" t="s">
        <v>2</v>
      </c>
      <c r="E8" s="183" t="str">
        <f>IF('入力フォーム（※入力後、印刷して提出）'!D9="","",'入力フォーム（※入力後、印刷して提出）'!D9)</f>
        <v/>
      </c>
      <c r="F8" s="183"/>
      <c r="G8" s="183"/>
      <c r="H8" s="183"/>
      <c r="I8" s="183"/>
    </row>
    <row r="9" spans="1:10" ht="19.5" customHeight="1">
      <c r="D9" s="181" t="s">
        <v>29</v>
      </c>
      <c r="E9" s="181" t="str">
        <f>IF('入力フォーム（※入力後、印刷して提出）'!D10="","",'入力フォーム（※入力後、印刷して提出）'!D10)</f>
        <v/>
      </c>
      <c r="F9" s="181"/>
      <c r="G9" s="181" t="str">
        <f>IF('入力フォーム（※入力後、印刷して提出）'!D11="","",'入力フォーム（※入力後、印刷して提出）'!D11)</f>
        <v/>
      </c>
      <c r="H9" s="181"/>
      <c r="I9" s="81"/>
      <c r="J9" s="82"/>
    </row>
    <row r="10" spans="1:10" ht="19.5" customHeight="1">
      <c r="D10" s="181"/>
      <c r="E10" s="181"/>
      <c r="F10" s="181"/>
      <c r="G10" s="181"/>
      <c r="H10" s="181"/>
      <c r="I10" s="81"/>
      <c r="J10" s="82"/>
    </row>
    <row r="11" spans="1:10" ht="19.5" customHeight="1"/>
    <row r="12" spans="1:10" ht="29.25" customHeight="1">
      <c r="A12" s="184" t="s">
        <v>126</v>
      </c>
      <c r="B12" s="175"/>
      <c r="C12" s="175"/>
      <c r="D12" s="175"/>
      <c r="E12" s="175"/>
      <c r="F12" s="175"/>
      <c r="G12" s="175"/>
      <c r="H12" s="175"/>
      <c r="I12" s="175"/>
    </row>
    <row r="13" spans="1:10" ht="19.5" customHeight="1"/>
    <row r="14" spans="1:10" ht="40.5" customHeight="1">
      <c r="A14" s="180" t="s">
        <v>171</v>
      </c>
      <c r="B14" s="180"/>
      <c r="C14" s="180"/>
      <c r="D14" s="180"/>
      <c r="E14" s="180"/>
      <c r="F14" s="180"/>
      <c r="G14" s="180"/>
      <c r="H14" s="180"/>
      <c r="I14" s="180"/>
    </row>
    <row r="15" spans="1:10" ht="19.5" customHeight="1">
      <c r="B15" s="175" t="s">
        <v>30</v>
      </c>
      <c r="C15" s="175"/>
      <c r="D15" s="175"/>
      <c r="E15" s="175"/>
      <c r="F15" s="175"/>
      <c r="G15" s="175"/>
      <c r="H15" s="175"/>
    </row>
    <row r="16" spans="1:10" ht="19.5" customHeight="1" thickBot="1"/>
    <row r="17" spans="1:10" ht="19.5" customHeight="1" thickBot="1">
      <c r="A17" s="76" t="s">
        <v>127</v>
      </c>
      <c r="C17" s="83"/>
      <c r="D17" s="172" t="str">
        <f>IF('入力フォーム（※入力後、印刷して提出）'!I29="","",'入力フォーム（※入力後、印刷して提出）'!I29)</f>
        <v/>
      </c>
      <c r="E17" s="173"/>
      <c r="F17" s="174"/>
      <c r="G17" s="76" t="s">
        <v>31</v>
      </c>
    </row>
    <row r="18" spans="1:10">
      <c r="C18" s="83"/>
      <c r="D18" s="84"/>
      <c r="E18" s="85"/>
      <c r="F18" s="83"/>
    </row>
    <row r="19" spans="1:10" ht="19.5" customHeight="1">
      <c r="A19" s="76" t="s">
        <v>128</v>
      </c>
    </row>
    <row r="20" spans="1:10" ht="19.5" customHeight="1">
      <c r="A20" s="176" t="s">
        <v>32</v>
      </c>
      <c r="B20" s="176"/>
      <c r="C20" s="176"/>
      <c r="D20" s="176"/>
      <c r="E20" s="168" t="s">
        <v>105</v>
      </c>
      <c r="F20" s="169"/>
      <c r="G20" s="169"/>
      <c r="H20" s="170"/>
      <c r="I20" s="86" t="s">
        <v>40</v>
      </c>
    </row>
    <row r="21" spans="1:10" ht="23.25" customHeight="1">
      <c r="A21" s="177" t="str">
        <f>IF('入力フォーム（※入力後、印刷して提出）'!A21="","",'入力フォーム（※入力後、印刷して提出）'!A21)</f>
        <v/>
      </c>
      <c r="B21" s="177"/>
      <c r="C21" s="177"/>
      <c r="D21" s="177"/>
      <c r="E21" s="185" t="str">
        <f>IF('入力フォーム（※入力後、印刷して提出）'!E21="","",'入力フォーム（※入力後、印刷して提出）'!E21)</f>
        <v/>
      </c>
      <c r="F21" s="186"/>
      <c r="G21" s="186"/>
      <c r="H21" s="187"/>
      <c r="I21" s="87" t="str">
        <f>'入力フォーム（※入力後、印刷して提出）'!I21</f>
        <v/>
      </c>
    </row>
    <row r="22" spans="1:10" ht="23.25" customHeight="1">
      <c r="A22" s="177" t="str">
        <f>IF('入力フォーム（※入力後、印刷して提出）'!A22="","",'入力フォーム（※入力後、印刷して提出）'!A22)</f>
        <v/>
      </c>
      <c r="B22" s="177"/>
      <c r="C22" s="177"/>
      <c r="D22" s="177"/>
      <c r="E22" s="185" t="str">
        <f>IF('入力フォーム（※入力後、印刷して提出）'!E22="","",'入力フォーム（※入力後、印刷して提出）'!E22)</f>
        <v/>
      </c>
      <c r="F22" s="186"/>
      <c r="G22" s="186"/>
      <c r="H22" s="187"/>
      <c r="I22" s="87" t="str">
        <f>'入力フォーム（※入力後、印刷して提出）'!I22</f>
        <v/>
      </c>
    </row>
    <row r="23" spans="1:10" ht="23.25" customHeight="1">
      <c r="A23" s="177" t="str">
        <f>IF('入力フォーム（※入力後、印刷して提出）'!A23="","",'入力フォーム（※入力後、印刷して提出）'!A23)</f>
        <v/>
      </c>
      <c r="B23" s="177"/>
      <c r="C23" s="177"/>
      <c r="D23" s="177"/>
      <c r="E23" s="185" t="str">
        <f>IF('入力フォーム（※入力後、印刷して提出）'!E23="","",'入力フォーム（※入力後、印刷して提出）'!E23)</f>
        <v/>
      </c>
      <c r="F23" s="186"/>
      <c r="G23" s="186"/>
      <c r="H23" s="187"/>
      <c r="I23" s="87" t="str">
        <f>'入力フォーム（※入力後、印刷して提出）'!I23</f>
        <v/>
      </c>
    </row>
    <row r="24" spans="1:10" ht="23.25" customHeight="1">
      <c r="A24" s="177" t="str">
        <f>IF('入力フォーム（※入力後、印刷して提出）'!A24="","",'入力フォーム（※入力後、印刷して提出）'!A24)</f>
        <v/>
      </c>
      <c r="B24" s="177"/>
      <c r="C24" s="177"/>
      <c r="D24" s="177"/>
      <c r="E24" s="185" t="str">
        <f>IF('入力フォーム（※入力後、印刷して提出）'!E24="","",'入力フォーム（※入力後、印刷して提出）'!E24)</f>
        <v/>
      </c>
      <c r="F24" s="186"/>
      <c r="G24" s="186"/>
      <c r="H24" s="187"/>
      <c r="I24" s="87" t="str">
        <f>'入力フォーム（※入力後、印刷して提出）'!I24</f>
        <v/>
      </c>
    </row>
    <row r="25" spans="1:10" ht="23.25" customHeight="1">
      <c r="A25" s="177" t="str">
        <f>IF('入力フォーム（※入力後、印刷して提出）'!A25="","",'入力フォーム（※入力後、印刷して提出）'!A25)</f>
        <v/>
      </c>
      <c r="B25" s="177"/>
      <c r="C25" s="177"/>
      <c r="D25" s="177"/>
      <c r="E25" s="185" t="str">
        <f>IF('入力フォーム（※入力後、印刷して提出）'!E25="","",'入力フォーム（※入力後、印刷して提出）'!E25)</f>
        <v/>
      </c>
      <c r="F25" s="186"/>
      <c r="G25" s="186"/>
      <c r="H25" s="187"/>
      <c r="I25" s="87" t="str">
        <f>'入力フォーム（※入力後、印刷して提出）'!I25</f>
        <v/>
      </c>
    </row>
    <row r="26" spans="1:10" ht="23.25" customHeight="1">
      <c r="A26" s="177" t="str">
        <f>IF('入力フォーム（※入力後、印刷して提出）'!A26="","",'入力フォーム（※入力後、印刷して提出）'!A26)</f>
        <v/>
      </c>
      <c r="B26" s="177"/>
      <c r="C26" s="177"/>
      <c r="D26" s="177"/>
      <c r="E26" s="185" t="str">
        <f>IF('入力フォーム（※入力後、印刷して提出）'!E26="","",'入力フォーム（※入力後、印刷して提出）'!E26)</f>
        <v/>
      </c>
      <c r="F26" s="186"/>
      <c r="G26" s="186"/>
      <c r="H26" s="187"/>
      <c r="I26" s="87" t="str">
        <f>'入力フォーム（※入力後、印刷して提出）'!I26</f>
        <v/>
      </c>
    </row>
    <row r="27" spans="1:10" ht="23.25" customHeight="1">
      <c r="A27" s="177" t="str">
        <f>IF('入力フォーム（※入力後、印刷して提出）'!A27="","",'入力フォーム（※入力後、印刷して提出）'!A27)</f>
        <v/>
      </c>
      <c r="B27" s="177"/>
      <c r="C27" s="177"/>
      <c r="D27" s="177"/>
      <c r="E27" s="185" t="str">
        <f>IF('入力フォーム（※入力後、印刷して提出）'!E27="","",'入力フォーム（※入力後、印刷して提出）'!E27)</f>
        <v/>
      </c>
      <c r="F27" s="186"/>
      <c r="G27" s="186"/>
      <c r="H27" s="187"/>
      <c r="I27" s="87" t="str">
        <f>'入力フォーム（※入力後、印刷して提出）'!I27</f>
        <v/>
      </c>
    </row>
    <row r="28" spans="1:10" ht="23.25" customHeight="1">
      <c r="A28" s="177" t="str">
        <f>IF('入力フォーム（※入力後、印刷して提出）'!A28="","",'入力フォーム（※入力後、印刷して提出）'!A28)</f>
        <v/>
      </c>
      <c r="B28" s="177"/>
      <c r="C28" s="177"/>
      <c r="D28" s="177"/>
      <c r="E28" s="185" t="str">
        <f>IF('入力フォーム（※入力後、印刷して提出）'!E28="","",'入力フォーム（※入力後、印刷して提出）'!E28)</f>
        <v/>
      </c>
      <c r="F28" s="186"/>
      <c r="G28" s="186"/>
      <c r="H28" s="187"/>
      <c r="I28" s="87" t="str">
        <f>'入力フォーム（※入力後、印刷して提出）'!I28</f>
        <v/>
      </c>
    </row>
    <row r="30" spans="1:10" ht="19.5" customHeight="1">
      <c r="A30" s="76" t="s">
        <v>77</v>
      </c>
    </row>
    <row r="31" spans="1:10" ht="19.5" customHeight="1">
      <c r="A31" s="178" t="s">
        <v>17</v>
      </c>
      <c r="B31" s="179"/>
      <c r="C31" s="88" t="str">
        <f>IF('入力フォーム（※入力後、印刷して提出）'!D31="","",'入力フォーム（※入力後、印刷して提出）'!D31)</f>
        <v/>
      </c>
      <c r="D31" s="86" t="s">
        <v>13</v>
      </c>
      <c r="E31" s="188" t="str">
        <f>IF('入力フォーム（※入力後、印刷して提出）'!D32="","",'入力フォーム（※入力後、印刷して提出）'!D32)</f>
        <v/>
      </c>
      <c r="F31" s="189"/>
      <c r="G31" s="189"/>
      <c r="H31" s="189"/>
      <c r="I31" s="90" t="str">
        <f>IF('入力フォーム（※入力後、印刷して提出）'!I32="","",'入力フォーム（※入力後、印刷して提出）'!I32)</f>
        <v/>
      </c>
      <c r="J31" s="91"/>
    </row>
    <row r="32" spans="1:10" ht="19.5" customHeight="1">
      <c r="A32" s="153" t="s">
        <v>16</v>
      </c>
      <c r="B32" s="154"/>
      <c r="C32" s="88" t="str">
        <f>IF('入力フォーム（※入力後、印刷して提出）'!D33="","",'入力フォーム（※入力後、印刷して提出）'!D33)</f>
        <v/>
      </c>
      <c r="D32" s="86" t="s">
        <v>167</v>
      </c>
      <c r="E32" s="188" t="str">
        <f>IF('入力フォーム（※入力後、印刷して提出）'!D34="","",'入力フォーム（※入力後、印刷して提出）'!D34)</f>
        <v/>
      </c>
      <c r="F32" s="189"/>
      <c r="G32" s="189"/>
      <c r="H32" s="189"/>
      <c r="I32" s="92" t="s">
        <v>34</v>
      </c>
      <c r="J32" s="93"/>
    </row>
    <row r="33" spans="1:22" ht="19.5" customHeight="1">
      <c r="A33" s="153" t="s">
        <v>18</v>
      </c>
      <c r="B33" s="154"/>
      <c r="C33" s="89" t="str">
        <f>IF('入力フォーム（※入力後、印刷して提出）'!D35="","",'入力フォーム（※入力後、印刷して提出）'!D35)</f>
        <v/>
      </c>
      <c r="D33" s="95" t="s">
        <v>15</v>
      </c>
      <c r="E33" s="165" t="str">
        <f>IF('入力フォーム（※入力後、印刷して提出）'!D36="","",'入力フォーム（※入力後、印刷して提出）'!D36)</f>
        <v/>
      </c>
      <c r="F33" s="166"/>
      <c r="G33" s="166"/>
      <c r="H33" s="166"/>
      <c r="I33" s="167"/>
    </row>
    <row r="34" spans="1:22" ht="19.5" customHeight="1">
      <c r="A34" s="161" t="s">
        <v>35</v>
      </c>
      <c r="B34" s="162"/>
      <c r="C34" s="155" t="str">
        <f>IF('入力フォーム（※入力後、印刷して提出）'!D38="","",'入力フォーム（※入力後、印刷して提出）'!D37)</f>
        <v/>
      </c>
      <c r="D34" s="156"/>
      <c r="E34" s="156"/>
      <c r="F34" s="156"/>
      <c r="G34" s="156"/>
      <c r="H34" s="156"/>
      <c r="I34" s="157"/>
    </row>
    <row r="35" spans="1:22" ht="19.5" customHeight="1">
      <c r="A35" s="163" t="s">
        <v>36</v>
      </c>
      <c r="B35" s="164"/>
      <c r="C35" s="158" t="str">
        <f>IF('入力フォーム（※入力後、印刷して提出）'!D37="","",'入力フォーム（※入力後、印刷して提出）'!D38)</f>
        <v/>
      </c>
      <c r="D35" s="159"/>
      <c r="E35" s="159"/>
      <c r="F35" s="159"/>
      <c r="G35" s="159"/>
      <c r="H35" s="159"/>
      <c r="I35" s="160"/>
    </row>
    <row r="36" spans="1:22" ht="9.9499999999999993" customHeight="1"/>
    <row r="37" spans="1:22" ht="15" customHeight="1"/>
    <row r="38" spans="1:22" ht="15.75" customHeight="1">
      <c r="J38" s="82"/>
    </row>
    <row r="39" spans="1:22" ht="15.75" customHeight="1">
      <c r="J39" s="82"/>
    </row>
    <row r="40" spans="1:22" ht="8.1" customHeight="1">
      <c r="A40" s="94"/>
      <c r="B40" s="94"/>
      <c r="C40" s="94"/>
      <c r="D40" s="94"/>
      <c r="E40" s="94"/>
      <c r="F40" s="94"/>
      <c r="G40" s="94"/>
      <c r="H40" s="94"/>
      <c r="I40" s="94"/>
    </row>
    <row r="41" spans="1:22" ht="15" customHeight="1">
      <c r="A41" s="94"/>
      <c r="B41" s="94"/>
      <c r="C41" s="94"/>
      <c r="D41" s="94"/>
      <c r="E41" s="94"/>
      <c r="F41" s="94"/>
      <c r="G41" s="94"/>
      <c r="H41" s="94"/>
      <c r="I41" s="94"/>
    </row>
    <row r="42" spans="1:22" ht="15" customHeight="1">
      <c r="A42" s="94"/>
      <c r="B42" s="94"/>
      <c r="C42" s="94"/>
      <c r="D42" s="94"/>
      <c r="E42" s="94"/>
      <c r="F42" s="94"/>
      <c r="G42" s="94"/>
      <c r="H42" s="94"/>
      <c r="I42" s="94"/>
    </row>
    <row r="43" spans="1:22" ht="15" customHeight="1">
      <c r="A43" s="94"/>
      <c r="B43" s="94"/>
      <c r="C43" s="94"/>
      <c r="D43" s="94"/>
      <c r="E43" s="94"/>
      <c r="F43" s="94"/>
      <c r="G43" s="94"/>
      <c r="H43" s="94"/>
      <c r="I43" s="94"/>
    </row>
    <row r="44" spans="1:22" s="94" customFormat="1" ht="6.75" customHeight="1"/>
    <row r="45" spans="1:22" s="94" customFormat="1" ht="15" customHeight="1">
      <c r="V45" s="94" t="s">
        <v>41</v>
      </c>
    </row>
    <row r="46" spans="1:22" s="94" customFormat="1" ht="15" customHeight="1"/>
    <row r="47" spans="1:22" s="94" customFormat="1" ht="15" customHeight="1"/>
    <row r="48" spans="1:22" s="94" customFormat="1" ht="15" customHeight="1"/>
    <row r="49" spans="1:9" s="94" customFormat="1" ht="15" customHeight="1">
      <c r="A49" s="76"/>
      <c r="B49" s="76"/>
      <c r="C49" s="76"/>
      <c r="D49" s="76"/>
      <c r="E49" s="76"/>
      <c r="F49" s="76"/>
      <c r="G49" s="76"/>
      <c r="H49" s="76"/>
      <c r="I49" s="76"/>
    </row>
    <row r="50" spans="1:9" s="94" customFormat="1" ht="15" customHeight="1">
      <c r="A50" s="76"/>
      <c r="B50" s="76"/>
      <c r="C50" s="76"/>
      <c r="D50" s="76"/>
      <c r="E50" s="76"/>
      <c r="F50" s="76"/>
      <c r="G50" s="76"/>
      <c r="H50" s="76"/>
      <c r="I50" s="76"/>
    </row>
    <row r="51" spans="1:9" s="94" customFormat="1" ht="15" customHeight="1">
      <c r="A51" s="76"/>
      <c r="B51" s="76"/>
      <c r="C51" s="76"/>
      <c r="D51" s="76"/>
      <c r="E51" s="76"/>
      <c r="F51" s="76"/>
      <c r="G51" s="76"/>
      <c r="H51" s="76"/>
      <c r="I51" s="76"/>
    </row>
    <row r="52" spans="1:9" s="94" customFormat="1" ht="15" customHeight="1">
      <c r="A52" s="76"/>
      <c r="B52" s="76"/>
      <c r="C52" s="76"/>
      <c r="D52" s="76"/>
      <c r="E52" s="76"/>
      <c r="F52" s="76"/>
      <c r="G52" s="76"/>
      <c r="H52" s="76"/>
      <c r="I52" s="76"/>
    </row>
    <row r="53" spans="1:9" s="94" customFormat="1" ht="15" customHeight="1">
      <c r="A53" s="76"/>
      <c r="B53" s="76"/>
      <c r="C53" s="76"/>
      <c r="D53" s="76"/>
      <c r="E53" s="76"/>
      <c r="F53" s="76"/>
      <c r="G53" s="76"/>
      <c r="H53" s="76"/>
      <c r="I53" s="76"/>
    </row>
    <row r="54" spans="1:9" ht="15" customHeight="1"/>
    <row r="55" spans="1:9" ht="15" customHeight="1"/>
    <row r="56" spans="1:9" ht="15" customHeight="1"/>
    <row r="57" spans="1:9" ht="15" customHeight="1"/>
    <row r="58" spans="1:9" ht="15" customHeight="1"/>
    <row r="59" spans="1:9" ht="15" customHeight="1"/>
    <row r="60" spans="1:9" ht="15" customHeight="1"/>
    <row r="61" spans="1:9" ht="15" customHeight="1"/>
    <row r="62" spans="1:9" ht="15" customHeight="1"/>
    <row r="63" spans="1:9" ht="15" customHeight="1"/>
    <row r="64" spans="1:9"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sheetData>
  <mergeCells count="39">
    <mergeCell ref="E31:H31"/>
    <mergeCell ref="E32:H32"/>
    <mergeCell ref="E23:H23"/>
    <mergeCell ref="E22:H22"/>
    <mergeCell ref="E28:H28"/>
    <mergeCell ref="A31:B31"/>
    <mergeCell ref="A28:D28"/>
    <mergeCell ref="A23:D23"/>
    <mergeCell ref="A14:I14"/>
    <mergeCell ref="E6:I6"/>
    <mergeCell ref="E7:I7"/>
    <mergeCell ref="E8:I8"/>
    <mergeCell ref="A12:I12"/>
    <mergeCell ref="D9:D10"/>
    <mergeCell ref="E9:F10"/>
    <mergeCell ref="G9:H10"/>
    <mergeCell ref="E21:H21"/>
    <mergeCell ref="E24:H24"/>
    <mergeCell ref="E25:H25"/>
    <mergeCell ref="E26:H26"/>
    <mergeCell ref="E27:H27"/>
    <mergeCell ref="A21:D21"/>
    <mergeCell ref="A22:D22"/>
    <mergeCell ref="A25:D25"/>
    <mergeCell ref="A26:D26"/>
    <mergeCell ref="A27:D27"/>
    <mergeCell ref="A24:D24"/>
    <mergeCell ref="E20:H20"/>
    <mergeCell ref="H2:I2"/>
    <mergeCell ref="D17:F17"/>
    <mergeCell ref="B15:H15"/>
    <mergeCell ref="A20:D20"/>
    <mergeCell ref="A32:B32"/>
    <mergeCell ref="A33:B33"/>
    <mergeCell ref="C34:I34"/>
    <mergeCell ref="C35:I35"/>
    <mergeCell ref="A34:B34"/>
    <mergeCell ref="A35:B35"/>
    <mergeCell ref="E33:I33"/>
  </mergeCells>
  <phoneticPr fontId="1"/>
  <printOptions horizontalCentered="1"/>
  <pageMargins left="0.51181102362204722" right="0.51181102362204722" top="0.74803149606299213" bottom="0.55118110236220474"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入力フォーム（※入力後、印刷して提出）</vt:lpstr>
      <vt:lpstr>補助額一覧</vt:lpstr>
      <vt:lpstr>リスト（編集禁止）</vt:lpstr>
      <vt:lpstr>福祉施設等支援金交付申請書兼請求書（※印刷して提出）</vt:lpstr>
      <vt:lpstr>'入力フォーム（※入力後、印刷して提出）'!Print_Area</vt:lpstr>
      <vt:lpstr>'福祉施設等支援金交付申請書兼請求書（※印刷して提出）'!Print_Area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情報系ユーザ</dc:creator>
  <cp:lastModifiedBy>情報系ユーザ</cp:lastModifiedBy>
  <cp:lastPrinted>2023-12-19T01:15:36Z</cp:lastPrinted>
  <dcterms:modified xsi:type="dcterms:W3CDTF">2026-01-19T23:44:10Z</dcterms:modified>
</cp:coreProperties>
</file>