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16.54\生涯学習課\生涯リンク\◎あおもり国スポ2026\1 本大会\◆なぎなた\04_輸送交通\02_輸送交通\90_来会調査\"/>
    </mc:Choice>
  </mc:AlternateContent>
  <xr:revisionPtr revIDLastSave="0" documentId="13_ncr:1_{EAE258AA-6867-4850-AFDC-95BB950D0CB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来会調査票" sheetId="1" r:id="rId1"/>
    <sheet name="集計用" sheetId="3" r:id="rId2"/>
    <sheet name="リスト" sheetId="2" r:id="rId3"/>
  </sheets>
  <definedNames>
    <definedName name="_xlnm.Print_Area" localSheetId="0">来会調査票!$A$1:$Z$64</definedName>
    <definedName name="計画バスの利用">リスト!$C$2:$C$4</definedName>
    <definedName name="宅配到着日">リスト!$F$2:$F$3</definedName>
    <definedName name="宅配利用">リスト!$E$2:$E$3</definedName>
    <definedName name="到着予定">リスト!$A$2:$A$4</definedName>
    <definedName name="入力順序">来会調査票!$I$8,来会調査票!$M$8,来会調査票!$H$9,来会調査票!$H$10,来会調査票!$H$12,来会調査票!$R$12,来会調査票!$H$13,来会調査票!$H$16,来会調査票!$H$17,来会調査票!$H$19,来会調査票!$R$21,来会調査票!$H$22,来会調査票!#REF!,来会調査票!$J$23,来会調査票!$N$27,来会調査票!$Q$27,来会調査票!$V$27,来会調査票!$N$28,来会調査票!$Q$28,来会調査票!$N$29,来会調査票!$Q$29,来会調査票!$J$30,来会調査票!$W$30,来会調査票!$J$32,来会調査票!$N$35,来会調査票!$Q$35,来会調査票!$V$35,来会調査票!$N$36,来会調査票!$Q$36,来会調査票!$N$37,来会調査票!$Q$37,来会調査票!$Q$38,来会調査票!$Q$39,来会調査票!$Q$40,来会調査票!$J$42,来会調査票!$V$43,来会調査票!$F$5</definedName>
    <definedName name="来会方法">リスト!$B$2:$B$4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" i="3" l="1"/>
  <c r="K2" i="3"/>
  <c r="T2" i="3"/>
  <c r="S2" i="3"/>
  <c r="R2" i="3"/>
  <c r="Q2" i="3"/>
  <c r="P2" i="3"/>
  <c r="O2" i="3"/>
  <c r="N2" i="3"/>
  <c r="M2" i="3"/>
  <c r="L2" i="3"/>
  <c r="J2" i="3"/>
  <c r="I2" i="3"/>
  <c r="H2" i="3"/>
  <c r="G2" i="3"/>
  <c r="F2" i="3"/>
  <c r="E2" i="3"/>
  <c r="D2" i="3"/>
  <c r="C2" i="3"/>
  <c r="B2" i="3"/>
  <c r="A2" i="3"/>
  <c r="V21" i="1"/>
</calcChain>
</file>

<file path=xl/sharedStrings.xml><?xml version="1.0" encoding="utf-8"?>
<sst xmlns="http://schemas.openxmlformats.org/spreadsheetml/2006/main" count="153" uniqueCount="129">
  <si>
    <t>（選手・監督、チームスタッフ用）</t>
    <rPh sb="1" eb="3">
      <t>センシュ</t>
    </rPh>
    <rPh sb="4" eb="6">
      <t>カントク</t>
    </rPh>
    <rPh sb="14" eb="15">
      <t>ヨウ</t>
    </rPh>
    <phoneticPr fontId="2"/>
  </si>
  <si>
    <t>回答者</t>
    <rPh sb="0" eb="3">
      <t>カイトウシャ</t>
    </rPh>
    <phoneticPr fontId="2"/>
  </si>
  <si>
    <t>住　　所</t>
    <rPh sb="0" eb="1">
      <t>ジュウ</t>
    </rPh>
    <rPh sb="3" eb="4">
      <t>ショ</t>
    </rPh>
    <phoneticPr fontId="2"/>
  </si>
  <si>
    <t>ふりがな</t>
    <phoneticPr fontId="2"/>
  </si>
  <si>
    <t>氏　　名</t>
    <rPh sb="0" eb="1">
      <t>シ</t>
    </rPh>
    <rPh sb="3" eb="4">
      <t>ナ</t>
    </rPh>
    <phoneticPr fontId="2"/>
  </si>
  <si>
    <t>連 絡 先</t>
    <rPh sb="0" eb="1">
      <t>レン</t>
    </rPh>
    <rPh sb="2" eb="3">
      <t>ラク</t>
    </rPh>
    <rPh sb="4" eb="5">
      <t>サキ</t>
    </rPh>
    <phoneticPr fontId="2"/>
  </si>
  <si>
    <t>（TEL）</t>
    <phoneticPr fontId="2"/>
  </si>
  <si>
    <t>（FAX）</t>
    <phoneticPr fontId="2"/>
  </si>
  <si>
    <t>E-mail</t>
    <phoneticPr fontId="2"/>
  </si>
  <si>
    <t>※1</t>
    <phoneticPr fontId="2"/>
  </si>
  <si>
    <t>青森空港及びＪＲ北常盤駅からは計画バスを次により運行します。</t>
    <rPh sb="0" eb="2">
      <t>アオモリ</t>
    </rPh>
    <rPh sb="2" eb="4">
      <t>クウコウ</t>
    </rPh>
    <rPh sb="4" eb="5">
      <t>オヨ</t>
    </rPh>
    <rPh sb="8" eb="11">
      <t>キタトキワ</t>
    </rPh>
    <rPh sb="11" eb="12">
      <t>エキ</t>
    </rPh>
    <rPh sb="15" eb="17">
      <t>ケイカク</t>
    </rPh>
    <rPh sb="20" eb="21">
      <t>ツギ</t>
    </rPh>
    <rPh sb="24" eb="26">
      <t>ウンコウ</t>
    </rPh>
    <phoneticPr fontId="2"/>
  </si>
  <si>
    <t>競技会場　⇔　練習会場間は、計画バス又は持込車両等での移動をお願いします。</t>
    <rPh sb="0" eb="2">
      <t>キョウギ</t>
    </rPh>
    <rPh sb="2" eb="4">
      <t>カイジョウ</t>
    </rPh>
    <rPh sb="7" eb="9">
      <t>レンシュウ</t>
    </rPh>
    <rPh sb="9" eb="11">
      <t>カイジョウ</t>
    </rPh>
    <rPh sb="11" eb="12">
      <t>カン</t>
    </rPh>
    <rPh sb="14" eb="16">
      <t>ケイカク</t>
    </rPh>
    <rPh sb="18" eb="19">
      <t>マタ</t>
    </rPh>
    <rPh sb="20" eb="22">
      <t>モチコミ</t>
    </rPh>
    <rPh sb="22" eb="24">
      <t>シャリョウ</t>
    </rPh>
    <rPh sb="24" eb="25">
      <t>トウ</t>
    </rPh>
    <rPh sb="27" eb="29">
      <t>イドウ</t>
    </rPh>
    <rPh sb="31" eb="32">
      <t>ネガ</t>
    </rPh>
    <phoneticPr fontId="2"/>
  </si>
  <si>
    <t>第80回国民スポーツ大会 なぎなた競技会 来会調査票</t>
    <rPh sb="0" eb="1">
      <t>ダイ</t>
    </rPh>
    <rPh sb="3" eb="4">
      <t>カイ</t>
    </rPh>
    <rPh sb="4" eb="6">
      <t>コクミン</t>
    </rPh>
    <rPh sb="10" eb="12">
      <t>タイカイ</t>
    </rPh>
    <rPh sb="17" eb="20">
      <t>キョウギカイ</t>
    </rPh>
    <rPh sb="21" eb="23">
      <t>ライカイ</t>
    </rPh>
    <rPh sb="23" eb="26">
      <t>チョウサヒョウ</t>
    </rPh>
    <phoneticPr fontId="2"/>
  </si>
  <si>
    <t>〒</t>
    <phoneticPr fontId="2"/>
  </si>
  <si>
    <t>人</t>
    <rPh sb="0" eb="1">
      <t>ニン</t>
    </rPh>
    <phoneticPr fontId="2"/>
  </si>
  <si>
    <t>※10/15又は10/16午前必着に限り、なぎなた宅配の受取を行います。</t>
    <rPh sb="6" eb="7">
      <t>マタ</t>
    </rPh>
    <rPh sb="13" eb="15">
      <t>ゴゼン</t>
    </rPh>
    <rPh sb="15" eb="17">
      <t>ヒッチャク</t>
    </rPh>
    <rPh sb="18" eb="19">
      <t>カギ</t>
    </rPh>
    <rPh sb="25" eb="27">
      <t>タクハイ</t>
    </rPh>
    <rPh sb="28" eb="30">
      <t>ウケトリ</t>
    </rPh>
    <rPh sb="31" eb="32">
      <t>オコナ</t>
    </rPh>
    <phoneticPr fontId="2"/>
  </si>
  <si>
    <t>）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</si>
  <si>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</si>
  <si>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</si>
  <si>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</si>
  <si>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令和</t>
    <rPh sb="0" eb="2">
      <t>レイワ</t>
    </rPh>
    <phoneticPr fontId="2"/>
  </si>
  <si>
    <t>10/16：【青森空港】及び【ＪＲ北常盤駅】　⇒　【競技会場】　⇒　【宿舎】</t>
    <rPh sb="7" eb="9">
      <t>アオモリ</t>
    </rPh>
    <rPh sb="9" eb="11">
      <t>クウコウ</t>
    </rPh>
    <rPh sb="12" eb="13">
      <t>オヨ</t>
    </rPh>
    <rPh sb="17" eb="20">
      <t>キタトキワ</t>
    </rPh>
    <rPh sb="20" eb="21">
      <t>エキ</t>
    </rPh>
    <rPh sb="26" eb="28">
      <t>キョウギ</t>
    </rPh>
    <rPh sb="28" eb="30">
      <t>カイジョウ</t>
    </rPh>
    <rPh sb="35" eb="37">
      <t>シュクシャ</t>
    </rPh>
    <phoneticPr fontId="2"/>
  </si>
  <si>
    <t>10/17、10/18：【宿舎】　⇔　【競技会場】</t>
    <rPh sb="13" eb="15">
      <t>シュクシャ</t>
    </rPh>
    <rPh sb="20" eb="22">
      <t>キョウギ</t>
    </rPh>
    <rPh sb="22" eb="24">
      <t>カイジョウ</t>
    </rPh>
    <phoneticPr fontId="2"/>
  </si>
  <si>
    <t>時</t>
    <rPh sb="0" eb="1">
      <t>ジ</t>
    </rPh>
    <phoneticPr fontId="2"/>
  </si>
  <si>
    <t>便)</t>
    <rPh sb="0" eb="1">
      <t>ビン</t>
    </rPh>
    <phoneticPr fontId="2"/>
  </si>
  <si>
    <t>　 利用の有無</t>
    <rPh sb="2" eb="4">
      <t>リヨウ</t>
    </rPh>
    <rPh sb="5" eb="7">
      <t>ウム</t>
    </rPh>
    <phoneticPr fontId="2"/>
  </si>
  <si>
    <t>※2</t>
    <phoneticPr fontId="2"/>
  </si>
  <si>
    <t>青森空港発着のANA便については、使用機材の都合により長さ180cmを超えるなぎなたの積み込みができませんので御留意ください。</t>
    <rPh sb="55" eb="58">
      <t>ゴリュウイ</t>
    </rPh>
    <phoneticPr fontId="2"/>
  </si>
  <si>
    <t>回答期限：令和8年7月24日（金）必着</t>
    <rPh sb="0" eb="2">
      <t>カイトウ</t>
    </rPh>
    <rPh sb="2" eb="4">
      <t>キゲン</t>
    </rPh>
    <rPh sb="5" eb="7">
      <t>レイワ</t>
    </rPh>
    <rPh sb="8" eb="9">
      <t>ネン</t>
    </rPh>
    <rPh sb="10" eb="11">
      <t>ツキ</t>
    </rPh>
    <rPh sb="13" eb="14">
      <t>ヒ</t>
    </rPh>
    <rPh sb="15" eb="16">
      <t>キン</t>
    </rPh>
    <rPh sb="17" eb="19">
      <t>ヒッチャク</t>
    </rPh>
    <phoneticPr fontId="2"/>
  </si>
  <si>
    <t>来会方法</t>
    <rPh sb="0" eb="2">
      <t>ライカイ</t>
    </rPh>
    <rPh sb="2" eb="4">
      <t>ホウホウ</t>
    </rPh>
    <phoneticPr fontId="2"/>
  </si>
  <si>
    <t>①飛行機</t>
    <rPh sb="1" eb="4">
      <t>ヒコウキ</t>
    </rPh>
    <phoneticPr fontId="2"/>
  </si>
  <si>
    <t>②電車</t>
    <rPh sb="1" eb="3">
      <t>デンシャ</t>
    </rPh>
    <phoneticPr fontId="2"/>
  </si>
  <si>
    <t>③車</t>
    <rPh sb="1" eb="2">
      <t>クルマ</t>
    </rPh>
    <phoneticPr fontId="2"/>
  </si>
  <si>
    <t>計画バスの利用</t>
    <rPh sb="0" eb="2">
      <t>ケイカク</t>
    </rPh>
    <rPh sb="5" eb="7">
      <t>リヨウ</t>
    </rPh>
    <phoneticPr fontId="2"/>
  </si>
  <si>
    <t>①青森空港</t>
    <rPh sb="1" eb="3">
      <t>アオモリ</t>
    </rPh>
    <rPh sb="3" eb="5">
      <t>クウコウ</t>
    </rPh>
    <phoneticPr fontId="2"/>
  </si>
  <si>
    <t>②ＪＲ北常盤駅</t>
    <rPh sb="3" eb="6">
      <t>キタトキワ</t>
    </rPh>
    <rPh sb="6" eb="7">
      <t>エキ</t>
    </rPh>
    <phoneticPr fontId="2"/>
  </si>
  <si>
    <t>③利用しない</t>
    <rPh sb="1" eb="3">
      <t>リヨウ</t>
    </rPh>
    <phoneticPr fontId="2"/>
  </si>
  <si>
    <t>宅配利用</t>
    <rPh sb="0" eb="2">
      <t>タクハイ</t>
    </rPh>
    <rPh sb="2" eb="4">
      <t>リヨウ</t>
    </rPh>
    <phoneticPr fontId="2"/>
  </si>
  <si>
    <t>次の3つ中から選んで下さい⇒</t>
    <rPh sb="0" eb="1">
      <t>ツギ</t>
    </rPh>
    <rPh sb="4" eb="5">
      <t>ナカ</t>
    </rPh>
    <rPh sb="7" eb="8">
      <t>エラ</t>
    </rPh>
    <rPh sb="10" eb="11">
      <t>クダ</t>
    </rPh>
    <phoneticPr fontId="2"/>
  </si>
  <si>
    <t>宅配到着日</t>
    <rPh sb="0" eb="2">
      <t>タクハイ</t>
    </rPh>
    <rPh sb="2" eb="5">
      <t>トウチャクビ</t>
    </rPh>
    <phoneticPr fontId="2"/>
  </si>
  <si>
    <t>到着予定</t>
    <rPh sb="0" eb="2">
      <t>トウチャク</t>
    </rPh>
    <rPh sb="2" eb="4">
      <t>ヨテイ</t>
    </rPh>
    <phoneticPr fontId="2"/>
  </si>
  <si>
    <t>　1　都道府県名</t>
    <rPh sb="3" eb="7">
      <t>トドウフケン</t>
    </rPh>
    <rPh sb="7" eb="8">
      <t>メイ</t>
    </rPh>
    <phoneticPr fontId="2"/>
  </si>
  <si>
    <t>　2　回答者情報</t>
    <rPh sb="3" eb="6">
      <t>カイトウシャ</t>
    </rPh>
    <rPh sb="6" eb="8">
      <t>ジョウホウ</t>
    </rPh>
    <phoneticPr fontId="2"/>
  </si>
  <si>
    <t>　3　来会調査</t>
    <rPh sb="3" eb="5">
      <t>ライカイ</t>
    </rPh>
    <rPh sb="5" eb="7">
      <t>チョウサ</t>
    </rPh>
    <phoneticPr fontId="2"/>
  </si>
  <si>
    <t>10/19：【宿舎】　⇒　【競技会場】　⇒　【青森空港】及び【ＪＲ北常盤駅】</t>
    <rPh sb="7" eb="9">
      <t>シュクシャ</t>
    </rPh>
    <rPh sb="23" eb="25">
      <t>アオモリ</t>
    </rPh>
    <rPh sb="25" eb="27">
      <t>クウコウ</t>
    </rPh>
    <rPh sb="28" eb="29">
      <t>オヨ</t>
    </rPh>
    <rPh sb="33" eb="36">
      <t>キタトキワ</t>
    </rPh>
    <rPh sb="36" eb="37">
      <t>エキ</t>
    </rPh>
    <phoneticPr fontId="2"/>
  </si>
  <si>
    <t>※競技会期間中における緊急時連絡先をお知らせ下さい。</t>
    <rPh sb="1" eb="4">
      <t>キョウギカイ</t>
    </rPh>
    <rPh sb="4" eb="7">
      <t>キカンチュウ</t>
    </rPh>
    <rPh sb="11" eb="14">
      <t>キンキュウジ</t>
    </rPh>
    <rPh sb="14" eb="17">
      <t>レンラクサキ</t>
    </rPh>
    <rPh sb="19" eb="20">
      <t>シ</t>
    </rPh>
    <rPh sb="22" eb="23">
      <t>クダ</t>
    </rPh>
    <phoneticPr fontId="2"/>
  </si>
  <si>
    <r>
      <t xml:space="preserve">(1)選手団
連絡責任者
</t>
    </r>
    <r>
      <rPr>
        <sz val="10"/>
        <color theme="1"/>
        <rFont val="ＭＳ 明朝"/>
        <family val="1"/>
        <charset val="128"/>
      </rPr>
      <t>※回答者と
違う場合</t>
    </r>
    <rPh sb="3" eb="6">
      <t>センシュダン</t>
    </rPh>
    <rPh sb="7" eb="9">
      <t>レンラク</t>
    </rPh>
    <rPh sb="9" eb="12">
      <t>セキニンシャ</t>
    </rPh>
    <rPh sb="14" eb="17">
      <t>カイトウシャ</t>
    </rPh>
    <rPh sb="19" eb="20">
      <t>チガ</t>
    </rPh>
    <rPh sb="21" eb="23">
      <t>バアイ</t>
    </rPh>
    <phoneticPr fontId="2"/>
  </si>
  <si>
    <t>※選手・監督、チームスタッフを含む</t>
    <rPh sb="15" eb="16">
      <t>フク</t>
    </rPh>
    <phoneticPr fontId="2"/>
  </si>
  <si>
    <t>利用
予定</t>
    <rPh sb="0" eb="2">
      <t>リヨウ</t>
    </rPh>
    <rPh sb="3" eb="5">
      <t>ヨテイ</t>
    </rPh>
    <phoneticPr fontId="2"/>
  </si>
  <si>
    <t>到着
予定</t>
    <rPh sb="0" eb="2">
      <t>トウチャク</t>
    </rPh>
    <rPh sb="3" eb="5">
      <t>ヨテイ</t>
    </rPh>
    <phoneticPr fontId="2"/>
  </si>
  <si>
    <r>
      <t>分予定　</t>
    </r>
    <r>
      <rPr>
        <sz val="9"/>
        <color theme="1"/>
        <rFont val="ＭＳ 明朝"/>
        <family val="1"/>
        <charset val="128"/>
      </rPr>
      <t>(</t>
    </r>
    <rPh sb="0" eb="1">
      <t>ブン</t>
    </rPh>
    <rPh sb="1" eb="3">
      <t>ヨテイ</t>
    </rPh>
    <phoneticPr fontId="2"/>
  </si>
  <si>
    <t>分予定　(</t>
    <rPh sb="0" eb="1">
      <t>ブン</t>
    </rPh>
    <rPh sb="1" eb="3">
      <t>ヨテイ</t>
    </rPh>
    <phoneticPr fontId="2"/>
  </si>
  <si>
    <t>出発
予定</t>
    <rPh sb="0" eb="2">
      <t>シュッパツ</t>
    </rPh>
    <rPh sb="3" eb="5">
      <t>ヨテイ</t>
    </rPh>
    <phoneticPr fontId="2"/>
  </si>
  <si>
    <t>青森空港発</t>
    <rPh sb="0" eb="2">
      <t>アオモリ</t>
    </rPh>
    <rPh sb="2" eb="4">
      <t>クウコウ</t>
    </rPh>
    <rPh sb="4" eb="5">
      <t>ハツ</t>
    </rPh>
    <phoneticPr fontId="2"/>
  </si>
  <si>
    <t>北常盤駅発</t>
    <rPh sb="0" eb="3">
      <t>キタトキワ</t>
    </rPh>
    <rPh sb="3" eb="4">
      <t>エキ</t>
    </rPh>
    <rPh sb="4" eb="5">
      <t>ハツ</t>
    </rPh>
    <phoneticPr fontId="2"/>
  </si>
  <si>
    <t>藤崎駅発</t>
    <rPh sb="0" eb="2">
      <t>フジサキ</t>
    </rPh>
    <rPh sb="2" eb="3">
      <t>エキ</t>
    </rPh>
    <rPh sb="3" eb="4">
      <t>ハツ</t>
    </rPh>
    <phoneticPr fontId="2"/>
  </si>
  <si>
    <t>青森空港着</t>
    <rPh sb="0" eb="2">
      <t>アオモリ</t>
    </rPh>
    <rPh sb="2" eb="4">
      <t>クウコウ</t>
    </rPh>
    <rPh sb="4" eb="5">
      <t>チャク</t>
    </rPh>
    <phoneticPr fontId="2"/>
  </si>
  <si>
    <t>北常盤駅着</t>
    <rPh sb="0" eb="3">
      <t>キタトキワ</t>
    </rPh>
    <rPh sb="3" eb="4">
      <t>エキ</t>
    </rPh>
    <rPh sb="4" eb="5">
      <t>チャク</t>
    </rPh>
    <phoneticPr fontId="2"/>
  </si>
  <si>
    <t>藤崎駅着</t>
    <rPh sb="0" eb="2">
      <t>フジサキ</t>
    </rPh>
    <rPh sb="2" eb="3">
      <t>エキ</t>
    </rPh>
    <rPh sb="3" eb="4">
      <t>チャク</t>
    </rPh>
    <phoneticPr fontId="2"/>
  </si>
  <si>
    <t>①到着予定日</t>
    <phoneticPr fontId="2"/>
  </si>
  <si>
    <t>②来会人数</t>
    <phoneticPr fontId="2"/>
  </si>
  <si>
    <t>(2)来会方法等</t>
    <rPh sb="3" eb="5">
      <t>ライカイ</t>
    </rPh>
    <rPh sb="5" eb="7">
      <t>ホウホウ</t>
    </rPh>
    <rPh sb="7" eb="8">
      <t>トウ</t>
    </rPh>
    <phoneticPr fontId="2"/>
  </si>
  <si>
    <t>①利用する</t>
    <rPh sb="1" eb="3">
      <t>リヨウ</t>
    </rPh>
    <phoneticPr fontId="2"/>
  </si>
  <si>
    <t>②利用しない</t>
    <rPh sb="1" eb="3">
      <t>リヨウ</t>
    </rPh>
    <phoneticPr fontId="2"/>
  </si>
  <si>
    <t>宿舎行きバスの利用</t>
    <rPh sb="0" eb="2">
      <t>シュクシャ</t>
    </rPh>
    <rPh sb="2" eb="3">
      <t>イ</t>
    </rPh>
    <rPh sb="7" eb="9">
      <t>リヨウ</t>
    </rPh>
    <phoneticPr fontId="2"/>
  </si>
  <si>
    <t>利用
人数</t>
    <rPh sb="0" eb="2">
      <t>リヨウ</t>
    </rPh>
    <rPh sb="3" eb="4">
      <t>ニン</t>
    </rPh>
    <rPh sb="4" eb="5">
      <t>スウ</t>
    </rPh>
    <phoneticPr fontId="2"/>
  </si>
  <si>
    <t>利用
予定</t>
    <rPh sb="0" eb="2">
      <t>リヨウ</t>
    </rPh>
    <rPh sb="3" eb="5">
      <t>ヨテイ</t>
    </rPh>
    <phoneticPr fontId="2"/>
  </si>
  <si>
    <t>次の2つ中から選んで下さい⇒</t>
    <phoneticPr fontId="2"/>
  </si>
  <si>
    <t>(3)斡旋弁当の注文予定</t>
    <phoneticPr fontId="2"/>
  </si>
  <si>
    <t>　10月17日（土）の注文数</t>
    <rPh sb="3" eb="4">
      <t>ガツ</t>
    </rPh>
    <rPh sb="6" eb="7">
      <t>ニチ</t>
    </rPh>
    <rPh sb="8" eb="9">
      <t>ツチ</t>
    </rPh>
    <rPh sb="11" eb="14">
      <t>チュウモンスウ</t>
    </rPh>
    <phoneticPr fontId="2"/>
  </si>
  <si>
    <t>　10月18日（日）の注文数</t>
    <rPh sb="3" eb="4">
      <t>ガツ</t>
    </rPh>
    <rPh sb="6" eb="7">
      <t>ニチ</t>
    </rPh>
    <rPh sb="8" eb="9">
      <t>ニチ</t>
    </rPh>
    <rPh sb="11" eb="14">
      <t>チュウモンスウ</t>
    </rPh>
    <phoneticPr fontId="2"/>
  </si>
  <si>
    <t>　10月19日（月）の注文数</t>
    <rPh sb="3" eb="4">
      <t>ガツ</t>
    </rPh>
    <rPh sb="6" eb="7">
      <t>ニチ</t>
    </rPh>
    <rPh sb="8" eb="9">
      <t>ゲツ</t>
    </rPh>
    <rPh sb="11" eb="14">
      <t>チュウモンスウ</t>
    </rPh>
    <phoneticPr fontId="2"/>
  </si>
  <si>
    <t>食</t>
    <rPh sb="0" eb="1">
      <t>ショク</t>
    </rPh>
    <phoneticPr fontId="2"/>
  </si>
  <si>
    <t>斡旋弁当の価格は、1,100円（税込み）予定です。</t>
    <rPh sb="0" eb="2">
      <t>アッセン</t>
    </rPh>
    <rPh sb="2" eb="4">
      <t>ベントウ</t>
    </rPh>
    <rPh sb="5" eb="7">
      <t>カカク</t>
    </rPh>
    <rPh sb="14" eb="15">
      <t>エン</t>
    </rPh>
    <rPh sb="16" eb="18">
      <t>ゼイコ</t>
    </rPh>
    <rPh sb="20" eb="22">
      <t>ヨテイ</t>
    </rPh>
    <phoneticPr fontId="2"/>
  </si>
  <si>
    <t>(4)なぎなたの宅配</t>
    <rPh sb="8" eb="10">
      <t>タクハイ</t>
    </rPh>
    <phoneticPr fontId="2"/>
  </si>
  <si>
    <t>10月16日（金）　13:00～16:30</t>
    <rPh sb="2" eb="3">
      <t>ガツ</t>
    </rPh>
    <rPh sb="5" eb="6">
      <t>ニチ</t>
    </rPh>
    <rPh sb="7" eb="8">
      <t>キン</t>
    </rPh>
    <phoneticPr fontId="2"/>
  </si>
  <si>
    <t>10月17日（土）　10:30～16:30</t>
    <rPh sb="2" eb="3">
      <t>ガツ</t>
    </rPh>
    <rPh sb="5" eb="6">
      <t>ニチ</t>
    </rPh>
    <rPh sb="7" eb="8">
      <t>ツチ</t>
    </rPh>
    <phoneticPr fontId="2"/>
  </si>
  <si>
    <t>10月18日（日）　 8:00～16:30</t>
    <rPh sb="2" eb="3">
      <t>ガツ</t>
    </rPh>
    <rPh sb="5" eb="6">
      <t>ニチ</t>
    </rPh>
    <rPh sb="7" eb="8">
      <t>ニチ</t>
    </rPh>
    <phoneticPr fontId="2"/>
  </si>
  <si>
    <t>練習会場（小中学校体育館）の開放時間は次のとおり予定しています。</t>
    <rPh sb="0" eb="2">
      <t>レンシュウ</t>
    </rPh>
    <rPh sb="2" eb="4">
      <t>カイジョウ</t>
    </rPh>
    <rPh sb="5" eb="9">
      <t>ショウチュウガッコウ</t>
    </rPh>
    <rPh sb="9" eb="12">
      <t>タイイクカン</t>
    </rPh>
    <rPh sb="14" eb="16">
      <t>カイホウ</t>
    </rPh>
    <rPh sb="16" eb="18">
      <t>ジカン</t>
    </rPh>
    <rPh sb="19" eb="20">
      <t>ツギ</t>
    </rPh>
    <rPh sb="24" eb="26">
      <t>ヨテイ</t>
    </rPh>
    <phoneticPr fontId="2"/>
  </si>
  <si>
    <t>※6</t>
    <phoneticPr fontId="2"/>
  </si>
  <si>
    <t>アップ場（会場駐車場）の開放時間は、8:00～16:30です。(一部制限あり)</t>
    <rPh sb="3" eb="4">
      <t>ジョウ</t>
    </rPh>
    <rPh sb="5" eb="7">
      <t>カイジョウ</t>
    </rPh>
    <rPh sb="7" eb="10">
      <t>チュウシャジョウ</t>
    </rPh>
    <rPh sb="12" eb="14">
      <t>カイホウ</t>
    </rPh>
    <rPh sb="14" eb="16">
      <t>ジカン</t>
    </rPh>
    <rPh sb="32" eb="34">
      <t>イチブ</t>
    </rPh>
    <rPh sb="34" eb="36">
      <t>セイゲン</t>
    </rPh>
    <phoneticPr fontId="2"/>
  </si>
  <si>
    <t>※5</t>
    <phoneticPr fontId="2"/>
  </si>
  <si>
    <t>　成年選手と、少年選手で分かれて移動する場合等は、１組毎に調査票を提出してください。</t>
    <rPh sb="12" eb="13">
      <t>ワ</t>
    </rPh>
    <rPh sb="16" eb="18">
      <t>イドウ</t>
    </rPh>
    <rPh sb="20" eb="22">
      <t>バアイ</t>
    </rPh>
    <rPh sb="22" eb="23">
      <t>トウ</t>
    </rPh>
    <rPh sb="29" eb="32">
      <t>チョウサヒョウ</t>
    </rPh>
    <phoneticPr fontId="2"/>
  </si>
  <si>
    <t>都道府県名</t>
    <rPh sb="0" eb="4">
      <t>トドウフケン</t>
    </rPh>
    <rPh sb="4" eb="5">
      <t>メイ</t>
    </rPh>
    <phoneticPr fontId="2"/>
  </si>
  <si>
    <t>連絡先代表者</t>
    <rPh sb="0" eb="3">
      <t>レンラクサキ</t>
    </rPh>
    <rPh sb="3" eb="6">
      <t>ダイヒョウシャ</t>
    </rPh>
    <phoneticPr fontId="2"/>
  </si>
  <si>
    <t>緊急時連絡先</t>
    <rPh sb="0" eb="3">
      <t>キンキュウジ</t>
    </rPh>
    <rPh sb="3" eb="6">
      <t>レンラクサキ</t>
    </rPh>
    <phoneticPr fontId="2"/>
  </si>
  <si>
    <t>来会日</t>
    <rPh sb="0" eb="2">
      <t>ライカイ</t>
    </rPh>
    <rPh sb="2" eb="3">
      <t>ビ</t>
    </rPh>
    <phoneticPr fontId="2"/>
  </si>
  <si>
    <t>来会人数</t>
    <rPh sb="0" eb="2">
      <t>ライカイ</t>
    </rPh>
    <rPh sb="2" eb="4">
      <t>ニンズウ</t>
    </rPh>
    <phoneticPr fontId="2"/>
  </si>
  <si>
    <t>来会時バス利用</t>
    <rPh sb="0" eb="2">
      <t>ライカイ</t>
    </rPh>
    <rPh sb="2" eb="3">
      <t>ジ</t>
    </rPh>
    <rPh sb="5" eb="7">
      <t>リヨウ</t>
    </rPh>
    <phoneticPr fontId="2"/>
  </si>
  <si>
    <t>青森空港到着時刻</t>
    <rPh sb="0" eb="2">
      <t>アオモリ</t>
    </rPh>
    <rPh sb="2" eb="4">
      <t>クウコウ</t>
    </rPh>
    <rPh sb="4" eb="6">
      <t>トウチャク</t>
    </rPh>
    <rPh sb="6" eb="8">
      <t>ジコク</t>
    </rPh>
    <phoneticPr fontId="2"/>
  </si>
  <si>
    <t>北常盤到着時刻</t>
    <rPh sb="0" eb="3">
      <t>キタトキワ</t>
    </rPh>
    <rPh sb="3" eb="5">
      <t>トウチャク</t>
    </rPh>
    <rPh sb="5" eb="7">
      <t>ジコク</t>
    </rPh>
    <phoneticPr fontId="2"/>
  </si>
  <si>
    <t>藤崎駅到着時刻</t>
    <rPh sb="0" eb="2">
      <t>フジサキ</t>
    </rPh>
    <rPh sb="2" eb="3">
      <t>エキ</t>
    </rPh>
    <rPh sb="3" eb="5">
      <t>トウチャク</t>
    </rPh>
    <rPh sb="5" eb="7">
      <t>ジコク</t>
    </rPh>
    <phoneticPr fontId="2"/>
  </si>
  <si>
    <t>宿舎行きバス利用</t>
    <rPh sb="0" eb="2">
      <t>シュクシャ</t>
    </rPh>
    <rPh sb="2" eb="3">
      <t>イ</t>
    </rPh>
    <rPh sb="6" eb="8">
      <t>リヨウ</t>
    </rPh>
    <phoneticPr fontId="2"/>
  </si>
  <si>
    <t>宿舎行きバス利用人数</t>
    <rPh sb="0" eb="2">
      <t>シュクシャ</t>
    </rPh>
    <rPh sb="2" eb="3">
      <t>イ</t>
    </rPh>
    <rPh sb="6" eb="8">
      <t>リヨウ</t>
    </rPh>
    <rPh sb="8" eb="10">
      <t>ニンズウ</t>
    </rPh>
    <phoneticPr fontId="2"/>
  </si>
  <si>
    <t>離会時バス利用</t>
    <rPh sb="0" eb="1">
      <t>ハナ</t>
    </rPh>
    <rPh sb="1" eb="2">
      <t>カイ</t>
    </rPh>
    <rPh sb="2" eb="3">
      <t>ジ</t>
    </rPh>
    <rPh sb="5" eb="7">
      <t>リヨウ</t>
    </rPh>
    <phoneticPr fontId="2"/>
  </si>
  <si>
    <t>青森空港出発時刻</t>
    <rPh sb="0" eb="2">
      <t>アオモリ</t>
    </rPh>
    <rPh sb="2" eb="4">
      <t>クウコウ</t>
    </rPh>
    <rPh sb="4" eb="6">
      <t>シュッパツ</t>
    </rPh>
    <rPh sb="6" eb="8">
      <t>ジコク</t>
    </rPh>
    <phoneticPr fontId="2"/>
  </si>
  <si>
    <t>北常盤駅出発時刻</t>
    <rPh sb="0" eb="3">
      <t>キタトキワ</t>
    </rPh>
    <rPh sb="3" eb="4">
      <t>エキ</t>
    </rPh>
    <rPh sb="4" eb="6">
      <t>シュッパツ</t>
    </rPh>
    <rPh sb="6" eb="8">
      <t>ジコク</t>
    </rPh>
    <phoneticPr fontId="2"/>
  </si>
  <si>
    <t>藤崎駅出発時刻</t>
    <rPh sb="0" eb="2">
      <t>フジサキ</t>
    </rPh>
    <rPh sb="2" eb="3">
      <t>エキ</t>
    </rPh>
    <rPh sb="3" eb="5">
      <t>シュッパツ</t>
    </rPh>
    <rPh sb="5" eb="7">
      <t>ジコク</t>
    </rPh>
    <phoneticPr fontId="2"/>
  </si>
  <si>
    <t>10/17弁当数</t>
    <rPh sb="5" eb="7">
      <t>ベントウ</t>
    </rPh>
    <rPh sb="7" eb="8">
      <t>スウ</t>
    </rPh>
    <phoneticPr fontId="2"/>
  </si>
  <si>
    <t>10/18弁当数</t>
    <rPh sb="5" eb="7">
      <t>ベントウ</t>
    </rPh>
    <rPh sb="7" eb="8">
      <t>スウ</t>
    </rPh>
    <phoneticPr fontId="2"/>
  </si>
  <si>
    <t>10/19弁当数</t>
    <rPh sb="5" eb="7">
      <t>ベントウ</t>
    </rPh>
    <rPh sb="7" eb="8">
      <t>スウ</t>
    </rPh>
    <phoneticPr fontId="2"/>
  </si>
  <si>
    <t>宅配利用の有無</t>
    <rPh sb="0" eb="2">
      <t>タクハイ</t>
    </rPh>
    <rPh sb="2" eb="4">
      <t>リヨウ</t>
    </rPh>
    <rPh sb="5" eb="7">
      <t>ウム</t>
    </rPh>
    <phoneticPr fontId="2"/>
  </si>
  <si>
    <t>①利用する</t>
    <rPh sb="1" eb="3">
      <t>リヨウ</t>
    </rPh>
    <phoneticPr fontId="2"/>
  </si>
  <si>
    <t>（</t>
    <phoneticPr fontId="2"/>
  </si>
  <si>
    <t>宅配便到着日</t>
    <rPh sb="0" eb="2">
      <t>タクハイ</t>
    </rPh>
    <rPh sb="2" eb="3">
      <t>ビン</t>
    </rPh>
    <rPh sb="3" eb="6">
      <t>トウチャクビ</t>
    </rPh>
    <phoneticPr fontId="2"/>
  </si>
  <si>
    <t>①利用する。　</t>
    <phoneticPr fontId="2"/>
  </si>
  <si>
    <t>②利用しない。</t>
    <phoneticPr fontId="2"/>
  </si>
  <si>
    <t xml:space="preserve">報告先：青の煌めきあおもり国スポ藤崎町実行委員会事務局
　　　　（藤崎町教育委員会生涯学習課　担当：阿部、田中智、藤本）
住　所：〒038-1214　青森県南津軽郡藤崎町大字常盤字三西田35番地1
E-mail：kokusupo-kyougiunei@town.fujisaki.lg.jp　　Tel：0172-65-3100
</t>
    <rPh sb="53" eb="55">
      <t>タナカ</t>
    </rPh>
    <rPh sb="55" eb="56">
      <t>トモ</t>
    </rPh>
    <rPh sb="57" eb="59">
      <t>フジモト</t>
    </rPh>
    <phoneticPr fontId="2"/>
  </si>
  <si>
    <t>回答方法：下記報告先宛のE-mailアドレスに返信ください。</t>
    <rPh sb="0" eb="2">
      <t>カイトウ</t>
    </rPh>
    <rPh sb="2" eb="4">
      <t>ホウホウ</t>
    </rPh>
    <rPh sb="5" eb="7">
      <t>カキ</t>
    </rPh>
    <rPh sb="7" eb="9">
      <t>ホウコク</t>
    </rPh>
    <rPh sb="9" eb="10">
      <t>サキ</t>
    </rPh>
    <rPh sb="10" eb="11">
      <t>アテ</t>
    </rPh>
    <rPh sb="23" eb="25">
      <t>ヘンシン</t>
    </rPh>
    <phoneticPr fontId="2"/>
  </si>
  <si>
    <t>①青森空港から利用する</t>
    <rPh sb="1" eb="3">
      <t>アオモリ</t>
    </rPh>
    <rPh sb="3" eb="5">
      <t>クウコウ</t>
    </rPh>
    <rPh sb="7" eb="9">
      <t>リヨウ</t>
    </rPh>
    <phoneticPr fontId="2"/>
  </si>
  <si>
    <t>②ＪＲ北常盤駅から利用する</t>
    <phoneticPr fontId="2"/>
  </si>
  <si>
    <t>①青森空港行きを利用する</t>
    <rPh sb="1" eb="3">
      <t>アオモリ</t>
    </rPh>
    <rPh sb="3" eb="5">
      <t>クウコウ</t>
    </rPh>
    <rPh sb="5" eb="6">
      <t>イ</t>
    </rPh>
    <rPh sb="8" eb="10">
      <t>リヨウ</t>
    </rPh>
    <phoneticPr fontId="2"/>
  </si>
  <si>
    <t>②ＪＲ北常盤駅を利用する</t>
    <rPh sb="8" eb="10">
      <t>リヨウ</t>
    </rPh>
    <phoneticPr fontId="2"/>
  </si>
  <si>
    <t>※7</t>
    <phoneticPr fontId="2"/>
  </si>
  <si>
    <r>
      <t>①利用する
②利用しない</t>
    </r>
    <r>
      <rPr>
        <sz val="10"/>
        <color theme="1"/>
        <rFont val="ＭＳ 明朝"/>
        <family val="1"/>
        <charset val="128"/>
      </rPr>
      <t>(持込車両で移動予定)</t>
    </r>
    <rPh sb="1" eb="3">
      <t>リヨウ</t>
    </rPh>
    <rPh sb="13" eb="15">
      <t>モチコミ</t>
    </rPh>
    <rPh sb="15" eb="17">
      <t>シャリョウ</t>
    </rPh>
    <rPh sb="18" eb="20">
      <t>イドウ</t>
    </rPh>
    <rPh sb="20" eb="22">
      <t>ヨテイ</t>
    </rPh>
    <phoneticPr fontId="2"/>
  </si>
  <si>
    <t>③来会時における
計画バスの利用予定と到着予定時刻
（10月16日）
※1、2、3</t>
    <rPh sb="1" eb="3">
      <t>ライカイ</t>
    </rPh>
    <rPh sb="3" eb="4">
      <t>ジ</t>
    </rPh>
    <rPh sb="9" eb="11">
      <t>ケイカク</t>
    </rPh>
    <rPh sb="14" eb="16">
      <t>リヨウ</t>
    </rPh>
    <rPh sb="16" eb="18">
      <t>ヨテイ</t>
    </rPh>
    <rPh sb="19" eb="21">
      <t>トウチャク</t>
    </rPh>
    <rPh sb="21" eb="23">
      <t>ヨテイ</t>
    </rPh>
    <rPh sb="23" eb="25">
      <t>ジコク</t>
    </rPh>
    <rPh sb="29" eb="30">
      <t>ガツ</t>
    </rPh>
    <rPh sb="32" eb="33">
      <t>ニチ</t>
    </rPh>
    <phoneticPr fontId="2"/>
  </si>
  <si>
    <t>※3</t>
    <phoneticPr fontId="2"/>
  </si>
  <si>
    <t>※8</t>
    <phoneticPr fontId="2"/>
  </si>
  <si>
    <t>④宿舎行き計画バスの利用予定と人数
※4</t>
    <rPh sb="1" eb="3">
      <t>シュクシャ</t>
    </rPh>
    <rPh sb="3" eb="4">
      <t>イ</t>
    </rPh>
    <rPh sb="5" eb="7">
      <t>ケイカク</t>
    </rPh>
    <rPh sb="10" eb="12">
      <t>リヨウ</t>
    </rPh>
    <rPh sb="12" eb="14">
      <t>ヨテイ</t>
    </rPh>
    <rPh sb="15" eb="17">
      <t>ニンズウ</t>
    </rPh>
    <phoneticPr fontId="2"/>
  </si>
  <si>
    <t>宿舎への持込車両での移動及び駐車の可否については、現在調整中です。</t>
    <rPh sb="0" eb="2">
      <t>シュクシャ</t>
    </rPh>
    <rPh sb="4" eb="6">
      <t>モチコミ</t>
    </rPh>
    <rPh sb="6" eb="8">
      <t>シャリョウ</t>
    </rPh>
    <rPh sb="10" eb="12">
      <t>イドウ</t>
    </rPh>
    <rPh sb="12" eb="13">
      <t>オヨ</t>
    </rPh>
    <rPh sb="14" eb="16">
      <t>チュウシャ</t>
    </rPh>
    <rPh sb="17" eb="19">
      <t>カヒ</t>
    </rPh>
    <rPh sb="25" eb="27">
      <t>ゲンザイ</t>
    </rPh>
    <rPh sb="27" eb="30">
      <t>チョウセイチュウ</t>
    </rPh>
    <phoneticPr fontId="2"/>
  </si>
  <si>
    <t>※4</t>
    <phoneticPr fontId="2"/>
  </si>
  <si>
    <t>ＪＲ五能線 藤崎駅からの計画バスはありません。※競技会場まで徒歩10分弱</t>
    <rPh sb="2" eb="4">
      <t>ゴノウ</t>
    </rPh>
    <rPh sb="4" eb="5">
      <t>セン</t>
    </rPh>
    <rPh sb="6" eb="8">
      <t>フジサキ</t>
    </rPh>
    <rPh sb="8" eb="9">
      <t>エキ</t>
    </rPh>
    <rPh sb="12" eb="14">
      <t>ケイカク</t>
    </rPh>
    <rPh sb="24" eb="26">
      <t>キョウギ</t>
    </rPh>
    <rPh sb="26" eb="28">
      <t>カイジョウ</t>
    </rPh>
    <rPh sb="30" eb="32">
      <t>トホ</t>
    </rPh>
    <rPh sb="34" eb="35">
      <t>プン</t>
    </rPh>
    <rPh sb="35" eb="36">
      <t>ジャク</t>
    </rPh>
    <phoneticPr fontId="2"/>
  </si>
  <si>
    <t>※持込車両については各県1台まで</t>
    <rPh sb="1" eb="3">
      <t>モチコミ</t>
    </rPh>
    <rPh sb="3" eb="5">
      <t>シャリョウ</t>
    </rPh>
    <rPh sb="10" eb="12">
      <t>カクケン</t>
    </rPh>
    <rPh sb="13" eb="14">
      <t>ダイ</t>
    </rPh>
    <phoneticPr fontId="2"/>
  </si>
  <si>
    <r>
      <t>③利用しない</t>
    </r>
    <r>
      <rPr>
        <sz val="9"/>
        <color theme="1"/>
        <rFont val="ＭＳ 明朝"/>
        <family val="1"/>
        <charset val="128"/>
      </rPr>
      <t>(持込車両等で移動予定)</t>
    </r>
    <rPh sb="11" eb="12">
      <t>トウ</t>
    </rPh>
    <phoneticPr fontId="2"/>
  </si>
  <si>
    <r>
      <t>③利用しない</t>
    </r>
    <r>
      <rPr>
        <sz val="9"/>
        <color theme="1"/>
        <rFont val="ＭＳ 明朝"/>
        <family val="1"/>
        <charset val="128"/>
      </rPr>
      <t>(持込車両等で移動予定)</t>
    </r>
    <rPh sb="7" eb="9">
      <t>モチコミ</t>
    </rPh>
    <rPh sb="9" eb="11">
      <t>シャリョウ</t>
    </rPh>
    <rPh sb="11" eb="12">
      <t>トウ</t>
    </rPh>
    <rPh sb="13" eb="15">
      <t>イドウ</t>
    </rPh>
    <rPh sb="15" eb="17">
      <t>ヨテイ</t>
    </rPh>
    <phoneticPr fontId="2"/>
  </si>
  <si>
    <t>⑤離会時における
計画バスの利用予定と出発便の時刻
（10月19日）</t>
    <rPh sb="1" eb="2">
      <t>リ</t>
    </rPh>
    <rPh sb="2" eb="3">
      <t>カイ</t>
    </rPh>
    <rPh sb="3" eb="4">
      <t>ジ</t>
    </rPh>
    <rPh sb="9" eb="11">
      <t>ケイカク</t>
    </rPh>
    <rPh sb="14" eb="16">
      <t>リヨウ</t>
    </rPh>
    <rPh sb="16" eb="18">
      <t>ヨテイ</t>
    </rPh>
    <rPh sb="19" eb="22">
      <t>シュッパツビン</t>
    </rPh>
    <rPh sb="23" eb="25">
      <t>ジコク</t>
    </rPh>
    <rPh sb="29" eb="30">
      <t>ガツ</t>
    </rPh>
    <rPh sb="32" eb="33">
      <t>ニチ</t>
    </rPh>
    <phoneticPr fontId="2"/>
  </si>
  <si>
    <t>※来会(離会)に際して、特段の事情等がある場合は、こちらにご記入ください</t>
    <rPh sb="17" eb="18">
      <t>トウ</t>
    </rPh>
    <rPh sb="30" eb="32">
      <t>キニュウ</t>
    </rPh>
    <phoneticPr fontId="2"/>
  </si>
  <si>
    <t>(5)備考</t>
    <rPh sb="3" eb="5">
      <t>ビコウ</t>
    </rPh>
    <phoneticPr fontId="2"/>
  </si>
  <si>
    <t>備考</t>
    <rPh sb="0" eb="2">
      <t>ビコウ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</si>
</sst>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月&quot;d&quot;日&quot;;@"/>
    <numFmt numFmtId="177" formatCode="0_ "/>
  </numFmts>
  <fonts count="10" x14ac:knownFonts="1">
    <font>
      <sz val="11"/>
      <color theme="1"/>
      <name val="游ゴシック"/>
      <family val="2"/>
      <charset val="128"/>
      <scheme val="minor"/>
    </font>
    <font>
      <sz val="14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2"/>
      <name val="ＭＳ 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6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0" xfId="0" applyFont="1" applyAlignment="1">
      <alignment vertical="top"/>
    </xf>
    <xf numFmtId="0" fontId="5" fillId="0" borderId="0" xfId="0" applyFo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7" fillId="0" borderId="17" xfId="0" applyFont="1" applyBorder="1" applyAlignment="1">
      <alignment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49" fontId="3" fillId="0" borderId="13" xfId="0" applyNumberFormat="1" applyFont="1" applyBorder="1" applyAlignment="1" applyProtection="1">
      <alignment vertical="center" shrinkToFit="1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16" xfId="0" applyFont="1" applyBorder="1" applyAlignment="1">
      <alignment vertical="center" shrinkToFit="1"/>
    </xf>
    <xf numFmtId="0" fontId="3" fillId="0" borderId="17" xfId="0" applyFont="1" applyBorder="1" applyAlignment="1">
      <alignment vertical="center" shrinkToFi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 shrinkToFit="1"/>
    </xf>
    <xf numFmtId="56" fontId="0" fillId="0" borderId="0" xfId="0" applyNumberFormat="1" applyAlignment="1">
      <alignment vertical="center" shrinkToFit="1"/>
    </xf>
    <xf numFmtId="49" fontId="0" fillId="0" borderId="0" xfId="0" applyNumberFormat="1">
      <alignment vertical="center"/>
    </xf>
    <xf numFmtId="0" fontId="3" fillId="0" borderId="8" xfId="0" applyFont="1" applyFill="1" applyBorder="1" applyAlignment="1">
      <alignment vertical="center"/>
    </xf>
    <xf numFmtId="176" fontId="0" fillId="0" borderId="0" xfId="0" applyNumberFormat="1">
      <alignment vertical="center"/>
    </xf>
    <xf numFmtId="176" fontId="3" fillId="0" borderId="1" xfId="0" applyNumberFormat="1" applyFont="1" applyFill="1" applyBorder="1" applyAlignment="1" applyProtection="1">
      <alignment vertical="center" shrinkToFit="1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left" vertical="center" wrapText="1" shrinkToFit="1"/>
    </xf>
    <xf numFmtId="49" fontId="3" fillId="0" borderId="3" xfId="0" applyNumberFormat="1" applyFont="1" applyFill="1" applyBorder="1" applyAlignment="1" applyProtection="1">
      <alignment horizontal="left" vertical="center" shrinkToFit="1"/>
    </xf>
    <xf numFmtId="49" fontId="8" fillId="0" borderId="3" xfId="0" applyNumberFormat="1" applyFont="1" applyFill="1" applyBorder="1" applyAlignment="1" applyProtection="1">
      <alignment horizontal="left" vertical="center" wrapText="1" shrinkToFit="1"/>
    </xf>
    <xf numFmtId="0" fontId="3" fillId="0" borderId="3" xfId="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49" fontId="3" fillId="2" borderId="3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4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9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0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1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8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9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20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2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3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4" xfId="0" applyNumberFormat="1" applyFont="1" applyFill="1" applyBorder="1" applyAlignment="1" applyProtection="1">
      <alignment horizontal="left" vertical="center" shrinkToFit="1"/>
      <protection locked="0"/>
    </xf>
    <xf numFmtId="0" fontId="6" fillId="2" borderId="18" xfId="1" applyFill="1" applyBorder="1" applyAlignment="1" applyProtection="1">
      <alignment horizontal="left" vertical="center" shrinkToFit="1"/>
      <protection locked="0"/>
    </xf>
    <xf numFmtId="0" fontId="6" fillId="2" borderId="19" xfId="1" applyFill="1" applyBorder="1" applyAlignment="1" applyProtection="1">
      <alignment horizontal="left" vertical="center" shrinkToFit="1"/>
      <protection locked="0"/>
    </xf>
    <xf numFmtId="0" fontId="6" fillId="2" borderId="20" xfId="1" applyFill="1" applyBorder="1" applyAlignment="1" applyProtection="1">
      <alignment horizontal="left" vertical="center" shrinkToFit="1"/>
      <protection locked="0"/>
    </xf>
    <xf numFmtId="0" fontId="4" fillId="0" borderId="0" xfId="0" applyFont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shrinkToFit="1"/>
    </xf>
    <xf numFmtId="0" fontId="3" fillId="0" borderId="3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2" borderId="1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0" xfId="0" applyNumberFormat="1" applyFont="1" applyFill="1" applyBorder="1" applyAlignment="1" applyProtection="1">
      <alignment horizontal="center" vertical="center" shrinkToFit="1"/>
    </xf>
    <xf numFmtId="176" fontId="3" fillId="0" borderId="6" xfId="0" applyNumberFormat="1" applyFont="1" applyFill="1" applyBorder="1" applyAlignment="1" applyProtection="1">
      <alignment horizontal="center" vertical="center" shrinkToFit="1"/>
    </xf>
    <xf numFmtId="0" fontId="3" fillId="0" borderId="0" xfId="0" applyFont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 shrinkToFit="1"/>
    </xf>
    <xf numFmtId="49" fontId="7" fillId="0" borderId="0" xfId="0" applyNumberFormat="1" applyFont="1" applyFill="1" applyBorder="1" applyAlignment="1" applyProtection="1">
      <alignment horizontal="center" vertical="center" wrapText="1" shrinkToFit="1"/>
    </xf>
    <xf numFmtId="49" fontId="7" fillId="0" borderId="1" xfId="0" applyNumberFormat="1" applyFont="1" applyFill="1" applyBorder="1" applyAlignment="1" applyProtection="1">
      <alignment horizontal="center" vertical="center" wrapText="1" shrinkToFit="1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3" fillId="2" borderId="1" xfId="0" applyFont="1" applyFill="1" applyBorder="1" applyAlignment="1" applyProtection="1">
      <alignment horizontal="center" vertical="center" shrinkToFit="1"/>
      <protection locked="0"/>
    </xf>
    <xf numFmtId="49" fontId="3" fillId="2" borderId="7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49" fontId="3" fillId="2" borderId="3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1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6" xfId="0" applyFont="1" applyBorder="1" applyAlignment="1">
      <alignment horizontal="center" vertical="center"/>
    </xf>
    <xf numFmtId="0" fontId="3" fillId="0" borderId="16" xfId="0" applyFont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shrinkToFit="1"/>
      <protection locked="0"/>
    </xf>
    <xf numFmtId="0" fontId="8" fillId="0" borderId="3" xfId="0" applyFont="1" applyBorder="1" applyAlignment="1">
      <alignment horizontal="left" vertical="center" wrapText="1" shrinkToFit="1"/>
    </xf>
    <xf numFmtId="0" fontId="8" fillId="0" borderId="0" xfId="0" applyFont="1" applyBorder="1" applyAlignment="1">
      <alignment horizontal="left" vertical="center" wrapText="1" shrinkToFit="1"/>
    </xf>
    <xf numFmtId="0" fontId="8" fillId="0" borderId="1" xfId="0" applyFont="1" applyBorder="1" applyAlignment="1">
      <alignment horizontal="left" vertical="center" wrapText="1" shrinkToFit="1"/>
    </xf>
    <xf numFmtId="49" fontId="7" fillId="0" borderId="3" xfId="0" applyNumberFormat="1" applyFont="1" applyFill="1" applyBorder="1" applyAlignment="1" applyProtection="1">
      <alignment horizontal="left" vertical="center" wrapText="1" shrinkToFit="1"/>
    </xf>
    <xf numFmtId="0" fontId="3" fillId="2" borderId="16" xfId="0" applyFont="1" applyFill="1" applyBorder="1" applyAlignment="1" applyProtection="1">
      <alignment horizontal="center" vertical="center" shrinkToFit="1"/>
      <protection locked="0"/>
    </xf>
    <xf numFmtId="0" fontId="3" fillId="0" borderId="16" xfId="0" applyFont="1" applyBorder="1" applyAlignment="1">
      <alignment horizontal="left" vertical="center" shrinkToFit="1"/>
    </xf>
    <xf numFmtId="49" fontId="3" fillId="0" borderId="15" xfId="0" applyNumberFormat="1" applyFont="1" applyFill="1" applyBorder="1" applyAlignment="1" applyProtection="1">
      <alignment horizontal="left" vertical="center" wrapText="1" shrinkToFit="1"/>
    </xf>
    <xf numFmtId="49" fontId="3" fillId="0" borderId="16" xfId="0" applyNumberFormat="1" applyFont="1" applyFill="1" applyBorder="1" applyAlignment="1" applyProtection="1">
      <alignment horizontal="left" vertical="center" shrinkToFit="1"/>
    </xf>
    <xf numFmtId="49" fontId="3" fillId="0" borderId="17" xfId="0" applyNumberFormat="1" applyFont="1" applyFill="1" applyBorder="1" applyAlignment="1" applyProtection="1">
      <alignment horizontal="left" vertical="center" shrinkToFit="1"/>
    </xf>
    <xf numFmtId="0" fontId="3" fillId="0" borderId="6" xfId="0" applyFont="1" applyBorder="1" applyAlignment="1">
      <alignment horizontal="left" vertical="center" shrinkToFit="1"/>
    </xf>
    <xf numFmtId="0" fontId="3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0" borderId="8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left" vertical="center" wrapText="1" shrinkToFit="1"/>
    </xf>
    <xf numFmtId="0" fontId="3" fillId="0" borderId="3" xfId="0" applyFont="1" applyBorder="1" applyAlignment="1">
      <alignment horizontal="left" vertical="center" wrapText="1" shrinkToFit="1"/>
    </xf>
    <xf numFmtId="0" fontId="3" fillId="0" borderId="4" xfId="0" applyFont="1" applyBorder="1" applyAlignment="1">
      <alignment horizontal="left" vertical="center" wrapText="1" shrinkToFit="1"/>
    </xf>
    <xf numFmtId="0" fontId="3" fillId="0" borderId="7" xfId="0" applyFont="1" applyBorder="1" applyAlignment="1">
      <alignment horizontal="left" vertical="center" wrapText="1" shrinkToFit="1"/>
    </xf>
    <xf numFmtId="0" fontId="3" fillId="0" borderId="1" xfId="0" applyFont="1" applyBorder="1" applyAlignment="1">
      <alignment horizontal="left" vertical="center" wrapText="1" shrinkToFit="1"/>
    </xf>
    <xf numFmtId="0" fontId="3" fillId="0" borderId="8" xfId="0" applyFont="1" applyBorder="1" applyAlignment="1">
      <alignment horizontal="left" vertical="center" wrapText="1" shrinkToFi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15" xfId="0" applyFont="1" applyBorder="1" applyAlignment="1">
      <alignment horizontal="left" vertical="center"/>
    </xf>
    <xf numFmtId="177" fontId="3" fillId="2" borderId="1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left" vertical="center" shrinkToFit="1"/>
    </xf>
    <xf numFmtId="0" fontId="3" fillId="0" borderId="15" xfId="0" applyFont="1" applyBorder="1" applyAlignment="1">
      <alignment horizontal="center" vertical="center"/>
    </xf>
    <xf numFmtId="0" fontId="9" fillId="2" borderId="23" xfId="0" applyFont="1" applyFill="1" applyBorder="1" applyAlignment="1" applyProtection="1">
      <alignment horizontal="left" vertical="top" wrapText="1"/>
      <protection locked="0"/>
    </xf>
    <xf numFmtId="0" fontId="3" fillId="0" borderId="7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9" fontId="3" fillId="0" borderId="16" xfId="0" applyNumberFormat="1" applyFont="1" applyFill="1" applyBorder="1" applyAlignment="1" applyProtection="1">
      <alignment horizontal="left" vertical="center" wrapText="1" shrinkToFit="1"/>
    </xf>
    <xf numFmtId="49" fontId="3" fillId="0" borderId="17" xfId="0" applyNumberFormat="1" applyFont="1" applyFill="1" applyBorder="1" applyAlignment="1" applyProtection="1">
      <alignment horizontal="left" vertical="center" wrapText="1" shrinkToFi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3"/>
  <sheetViews>
    <sheetView tabSelected="1" view="pageBreakPreview" zoomScaleNormal="100" zoomScaleSheetLayoutView="100" workbookViewId="0">
      <selection activeCell="F5" sqref="F5:K5"/>
    </sheetView>
  </sheetViews>
  <sheetFormatPr defaultColWidth="3.25" defaultRowHeight="14.25" x14ac:dyDescent="0.4"/>
  <cols>
    <col min="1" max="1" width="4.375" style="1" customWidth="1"/>
    <col min="2" max="26" width="3.125" style="1" customWidth="1"/>
    <col min="27" max="16384" width="3.25" style="1"/>
  </cols>
  <sheetData>
    <row r="1" spans="1:26" ht="20.100000000000001" customHeight="1" x14ac:dyDescent="0.4">
      <c r="A1" s="39" t="s">
        <v>12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20.100000000000001" customHeight="1" x14ac:dyDescent="0.4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20.100000000000001" customHeight="1" x14ac:dyDescent="0.4">
      <c r="A3" s="72" t="s">
        <v>82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2" customHeight="1" x14ac:dyDescent="0.4"/>
    <row r="5" spans="1:26" ht="18" customHeight="1" x14ac:dyDescent="0.4">
      <c r="A5" s="57" t="s">
        <v>41</v>
      </c>
      <c r="B5" s="57"/>
      <c r="C5" s="57"/>
      <c r="D5" s="57"/>
      <c r="E5" s="57"/>
      <c r="F5" s="41"/>
      <c r="G5" s="41"/>
      <c r="H5" s="41"/>
      <c r="I5" s="41"/>
      <c r="J5" s="41"/>
      <c r="K5" s="41"/>
      <c r="L5" s="3"/>
      <c r="M5" s="3"/>
      <c r="N5" s="3"/>
      <c r="O5" s="3"/>
      <c r="P5" s="3"/>
      <c r="Q5" s="3"/>
      <c r="R5" s="3"/>
      <c r="S5" s="3"/>
      <c r="T5" s="3"/>
      <c r="U5" s="3"/>
    </row>
    <row r="6" spans="1:26" ht="9" customHeight="1" x14ac:dyDescent="0.4"/>
    <row r="7" spans="1:26" ht="16.5" customHeight="1" x14ac:dyDescent="0.4">
      <c r="A7" s="1" t="s">
        <v>42</v>
      </c>
      <c r="F7" s="3"/>
      <c r="H7" s="3"/>
      <c r="J7" s="3"/>
      <c r="L7" s="3"/>
      <c r="O7" s="4"/>
    </row>
    <row r="8" spans="1:26" ht="27" customHeight="1" x14ac:dyDescent="0.4">
      <c r="A8" s="42" t="s">
        <v>1</v>
      </c>
      <c r="B8" s="43"/>
      <c r="C8" s="44"/>
      <c r="D8" s="42" t="s">
        <v>2</v>
      </c>
      <c r="E8" s="43"/>
      <c r="F8" s="43"/>
      <c r="G8" s="44"/>
      <c r="H8" s="14" t="s">
        <v>13</v>
      </c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9"/>
    </row>
    <row r="9" spans="1:26" ht="16.5" customHeight="1" x14ac:dyDescent="0.4">
      <c r="A9" s="45"/>
      <c r="B9" s="46"/>
      <c r="C9" s="47"/>
      <c r="D9" s="51" t="s">
        <v>3</v>
      </c>
      <c r="E9" s="52"/>
      <c r="F9" s="52"/>
      <c r="G9" s="53"/>
      <c r="H9" s="60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2"/>
    </row>
    <row r="10" spans="1:26" ht="25.5" customHeight="1" x14ac:dyDescent="0.4">
      <c r="A10" s="45"/>
      <c r="B10" s="46"/>
      <c r="C10" s="47"/>
      <c r="D10" s="48" t="s">
        <v>4</v>
      </c>
      <c r="E10" s="49"/>
      <c r="F10" s="49"/>
      <c r="G10" s="50"/>
      <c r="H10" s="63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5"/>
    </row>
    <row r="11" spans="1:26" ht="16.5" customHeight="1" x14ac:dyDescent="0.4">
      <c r="A11" s="45"/>
      <c r="B11" s="46"/>
      <c r="C11" s="47"/>
      <c r="D11" s="42" t="s">
        <v>5</v>
      </c>
      <c r="E11" s="43"/>
      <c r="F11" s="43"/>
      <c r="G11" s="44"/>
      <c r="H11" s="5" t="s">
        <v>6</v>
      </c>
      <c r="I11" s="6"/>
      <c r="J11" s="6"/>
      <c r="K11" s="6"/>
      <c r="L11" s="6"/>
      <c r="M11" s="6"/>
      <c r="N11" s="6"/>
      <c r="O11" s="6"/>
      <c r="P11" s="6"/>
      <c r="Q11" s="6"/>
      <c r="R11" s="6" t="s">
        <v>7</v>
      </c>
      <c r="S11" s="6"/>
      <c r="T11" s="6"/>
      <c r="U11" s="6"/>
      <c r="V11" s="6"/>
      <c r="W11" s="6"/>
      <c r="X11" s="6"/>
      <c r="Y11" s="6"/>
      <c r="Z11" s="7"/>
    </row>
    <row r="12" spans="1:26" ht="16.5" customHeight="1" x14ac:dyDescent="0.4">
      <c r="A12" s="45"/>
      <c r="B12" s="46"/>
      <c r="C12" s="47"/>
      <c r="D12" s="54"/>
      <c r="E12" s="55"/>
      <c r="F12" s="55"/>
      <c r="G12" s="56"/>
      <c r="H12" s="66"/>
      <c r="I12" s="67"/>
      <c r="J12" s="67"/>
      <c r="K12" s="67"/>
      <c r="L12" s="67"/>
      <c r="M12" s="67"/>
      <c r="N12" s="67"/>
      <c r="O12" s="67"/>
      <c r="P12" s="67"/>
      <c r="Q12" s="20"/>
      <c r="R12" s="67"/>
      <c r="S12" s="67"/>
      <c r="T12" s="67"/>
      <c r="U12" s="67"/>
      <c r="V12" s="67"/>
      <c r="W12" s="67"/>
      <c r="X12" s="67"/>
      <c r="Y12" s="67"/>
      <c r="Z12" s="68"/>
    </row>
    <row r="13" spans="1:26" ht="16.5" customHeight="1" x14ac:dyDescent="0.4">
      <c r="A13" s="48"/>
      <c r="B13" s="49"/>
      <c r="C13" s="50"/>
      <c r="D13" s="48" t="s">
        <v>8</v>
      </c>
      <c r="E13" s="49"/>
      <c r="F13" s="49"/>
      <c r="G13" s="50"/>
      <c r="H13" s="69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1"/>
    </row>
    <row r="14" spans="1:26" ht="9" customHeight="1" x14ac:dyDescent="0.4"/>
    <row r="15" spans="1:26" ht="16.5" customHeight="1" x14ac:dyDescent="0.4">
      <c r="A15" s="1" t="s">
        <v>43</v>
      </c>
    </row>
    <row r="16" spans="1:26" ht="16.5" customHeight="1" x14ac:dyDescent="0.4">
      <c r="A16" s="98" t="s">
        <v>46</v>
      </c>
      <c r="B16" s="43"/>
      <c r="C16" s="44"/>
      <c r="D16" s="51" t="s">
        <v>3</v>
      </c>
      <c r="E16" s="52"/>
      <c r="F16" s="52"/>
      <c r="G16" s="53"/>
      <c r="H16" s="60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2"/>
    </row>
    <row r="17" spans="1:26" ht="25.5" customHeight="1" x14ac:dyDescent="0.4">
      <c r="A17" s="45"/>
      <c r="B17" s="99"/>
      <c r="C17" s="47"/>
      <c r="D17" s="48" t="s">
        <v>4</v>
      </c>
      <c r="E17" s="49"/>
      <c r="F17" s="49"/>
      <c r="G17" s="50"/>
      <c r="H17" s="63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5"/>
    </row>
    <row r="18" spans="1:26" ht="16.5" customHeight="1" x14ac:dyDescent="0.4">
      <c r="A18" s="45"/>
      <c r="B18" s="99"/>
      <c r="C18" s="47"/>
      <c r="D18" s="42" t="s">
        <v>5</v>
      </c>
      <c r="E18" s="43"/>
      <c r="F18" s="43"/>
      <c r="G18" s="44"/>
      <c r="H18" s="5" t="s">
        <v>6</v>
      </c>
      <c r="I18" s="6"/>
      <c r="J18" s="6"/>
      <c r="K18" s="6"/>
      <c r="L18" s="6"/>
      <c r="M18" s="6"/>
      <c r="N18" s="6"/>
      <c r="O18" s="6"/>
      <c r="P18" s="6"/>
      <c r="Q18" s="100" t="s">
        <v>45</v>
      </c>
      <c r="R18" s="100"/>
      <c r="S18" s="100"/>
      <c r="T18" s="100"/>
      <c r="U18" s="100"/>
      <c r="V18" s="100"/>
      <c r="W18" s="100"/>
      <c r="X18" s="100"/>
      <c r="Y18" s="100"/>
      <c r="Z18" s="101"/>
    </row>
    <row r="19" spans="1:26" ht="16.5" customHeight="1" x14ac:dyDescent="0.4">
      <c r="A19" s="48"/>
      <c r="B19" s="49"/>
      <c r="C19" s="50"/>
      <c r="D19" s="48"/>
      <c r="E19" s="49"/>
      <c r="F19" s="49"/>
      <c r="G19" s="50"/>
      <c r="H19" s="97"/>
      <c r="I19" s="41"/>
      <c r="J19" s="41"/>
      <c r="K19" s="41"/>
      <c r="L19" s="41"/>
      <c r="M19" s="41"/>
      <c r="N19" s="41"/>
      <c r="O19" s="41"/>
      <c r="P19" s="41"/>
      <c r="Q19" s="102"/>
      <c r="R19" s="102"/>
      <c r="S19" s="102"/>
      <c r="T19" s="102"/>
      <c r="U19" s="102"/>
      <c r="V19" s="102"/>
      <c r="W19" s="102"/>
      <c r="X19" s="102"/>
      <c r="Y19" s="102"/>
      <c r="Z19" s="103"/>
    </row>
    <row r="20" spans="1:26" ht="21.95" customHeight="1" x14ac:dyDescent="0.4">
      <c r="A20" s="109" t="s">
        <v>61</v>
      </c>
      <c r="B20" s="110"/>
      <c r="C20" s="110"/>
      <c r="D20" s="110"/>
      <c r="E20" s="110"/>
      <c r="F20" s="110"/>
      <c r="G20" s="111"/>
      <c r="H20" s="123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5"/>
    </row>
    <row r="21" spans="1:26" ht="24" customHeight="1" x14ac:dyDescent="0.4">
      <c r="A21" s="113"/>
      <c r="B21" s="108" t="s">
        <v>59</v>
      </c>
      <c r="C21" s="108"/>
      <c r="D21" s="108"/>
      <c r="E21" s="108"/>
      <c r="F21" s="108"/>
      <c r="G21" s="112"/>
      <c r="H21" s="42" t="s">
        <v>20</v>
      </c>
      <c r="I21" s="43"/>
      <c r="J21" s="43">
        <v>8</v>
      </c>
      <c r="K21" s="43"/>
      <c r="L21" s="43" t="s">
        <v>17</v>
      </c>
      <c r="M21" s="43"/>
      <c r="N21" s="43">
        <v>10</v>
      </c>
      <c r="O21" s="43"/>
      <c r="P21" s="43" t="s">
        <v>18</v>
      </c>
      <c r="Q21" s="43"/>
      <c r="R21" s="116"/>
      <c r="S21" s="116"/>
      <c r="T21" s="43" t="s">
        <v>19</v>
      </c>
      <c r="U21" s="43"/>
      <c r="V21" s="107" t="str">
        <f>IF(ISERROR(CHOOSE(WEEKDAY(DATEVALUE("2026年10月"&amp;R21&amp;"日"),2),"（月）","（火）","（水）","（木）","（金）","（土）","（日）"))=TRUE,"",CHOOSE(WEEKDAY(DATEVALUE("2026年10月"&amp;R21&amp;"日"),2),"（月）","（火）","（水）","（木）","（金）","（土）","（日）"))</f>
        <v/>
      </c>
      <c r="W21" s="107"/>
      <c r="X21" s="107"/>
      <c r="Y21" s="21"/>
      <c r="Z21" s="22"/>
    </row>
    <row r="22" spans="1:26" ht="24" customHeight="1" x14ac:dyDescent="0.4">
      <c r="A22" s="114"/>
      <c r="B22" s="10" t="s">
        <v>60</v>
      </c>
      <c r="C22" s="10"/>
      <c r="D22" s="10"/>
      <c r="E22" s="10"/>
      <c r="F22" s="10"/>
      <c r="G22" s="11"/>
      <c r="H22" s="121"/>
      <c r="I22" s="121"/>
      <c r="J22" s="121"/>
      <c r="K22" s="121"/>
      <c r="L22" s="43" t="s">
        <v>14</v>
      </c>
      <c r="M22" s="43"/>
      <c r="N22" s="122" t="s">
        <v>47</v>
      </c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23"/>
      <c r="Z22" s="24"/>
    </row>
    <row r="23" spans="1:26" ht="21.95" customHeight="1" x14ac:dyDescent="0.4">
      <c r="A23" s="114"/>
      <c r="B23" s="130" t="s">
        <v>115</v>
      </c>
      <c r="C23" s="79"/>
      <c r="D23" s="79"/>
      <c r="E23" s="79"/>
      <c r="F23" s="79"/>
      <c r="G23" s="80"/>
      <c r="H23" s="98" t="s">
        <v>48</v>
      </c>
      <c r="I23" s="43"/>
      <c r="J23" s="116"/>
      <c r="K23" s="116"/>
      <c r="L23" s="116"/>
      <c r="M23" s="116"/>
      <c r="N23" s="117" t="s">
        <v>38</v>
      </c>
      <c r="O23" s="117"/>
      <c r="P23" s="117"/>
      <c r="Q23" s="10" t="s">
        <v>109</v>
      </c>
      <c r="R23" s="10"/>
      <c r="S23" s="10"/>
      <c r="T23" s="10"/>
      <c r="U23" s="10"/>
      <c r="V23" s="10"/>
      <c r="W23" s="10"/>
      <c r="X23" s="10"/>
      <c r="Y23" s="10"/>
      <c r="Z23" s="11"/>
    </row>
    <row r="24" spans="1:26" ht="21.95" customHeight="1" x14ac:dyDescent="0.4">
      <c r="A24" s="114"/>
      <c r="B24" s="140"/>
      <c r="C24" s="91"/>
      <c r="D24" s="91"/>
      <c r="E24" s="91"/>
      <c r="F24" s="91"/>
      <c r="G24" s="126"/>
      <c r="H24" s="45"/>
      <c r="I24" s="99"/>
      <c r="J24" s="95"/>
      <c r="K24" s="95"/>
      <c r="L24" s="95"/>
      <c r="M24" s="95"/>
      <c r="N24" s="118"/>
      <c r="O24" s="118"/>
      <c r="P24" s="118"/>
      <c r="Q24" s="19" t="s">
        <v>110</v>
      </c>
      <c r="R24" s="19"/>
      <c r="S24" s="19"/>
      <c r="T24" s="19"/>
      <c r="U24" s="19"/>
      <c r="V24" s="19"/>
      <c r="W24" s="19"/>
      <c r="X24" s="19"/>
      <c r="Y24" s="19"/>
      <c r="Z24" s="12"/>
    </row>
    <row r="25" spans="1:26" ht="21.95" customHeight="1" x14ac:dyDescent="0.4">
      <c r="A25" s="114"/>
      <c r="B25" s="140"/>
      <c r="C25" s="91"/>
      <c r="D25" s="91"/>
      <c r="E25" s="91"/>
      <c r="F25" s="91"/>
      <c r="G25" s="126"/>
      <c r="H25" s="45"/>
      <c r="I25" s="99"/>
      <c r="J25" s="95"/>
      <c r="K25" s="95"/>
      <c r="L25" s="95"/>
      <c r="M25" s="95"/>
      <c r="N25" s="118"/>
      <c r="O25" s="118"/>
      <c r="P25" s="118"/>
      <c r="Q25" s="91" t="s">
        <v>123</v>
      </c>
      <c r="R25" s="91"/>
      <c r="S25" s="91"/>
      <c r="T25" s="91"/>
      <c r="U25" s="91"/>
      <c r="V25" s="91"/>
      <c r="W25" s="91"/>
      <c r="X25" s="91"/>
      <c r="Y25" s="91"/>
      <c r="Z25" s="126"/>
    </row>
    <row r="26" spans="1:26" ht="18" customHeight="1" x14ac:dyDescent="0.4">
      <c r="A26" s="114"/>
      <c r="B26" s="140"/>
      <c r="C26" s="91"/>
      <c r="D26" s="91"/>
      <c r="E26" s="91"/>
      <c r="F26" s="91"/>
      <c r="G26" s="126"/>
      <c r="H26" s="48"/>
      <c r="I26" s="49"/>
      <c r="J26" s="96"/>
      <c r="K26" s="96"/>
      <c r="L26" s="96"/>
      <c r="M26" s="96"/>
      <c r="N26" s="119"/>
      <c r="O26" s="119"/>
      <c r="P26" s="119"/>
      <c r="Q26" s="92" t="s">
        <v>122</v>
      </c>
      <c r="R26" s="92"/>
      <c r="S26" s="92"/>
      <c r="T26" s="92"/>
      <c r="U26" s="92"/>
      <c r="V26" s="92"/>
      <c r="W26" s="92"/>
      <c r="X26" s="92"/>
      <c r="Y26" s="92"/>
      <c r="Z26" s="129"/>
    </row>
    <row r="27" spans="1:26" ht="21.95" customHeight="1" x14ac:dyDescent="0.4">
      <c r="A27" s="114"/>
      <c r="B27" s="140"/>
      <c r="C27" s="91"/>
      <c r="D27" s="91"/>
      <c r="E27" s="91"/>
      <c r="F27" s="91"/>
      <c r="G27" s="126"/>
      <c r="H27" s="98" t="s">
        <v>49</v>
      </c>
      <c r="I27" s="44"/>
      <c r="J27" s="142" t="s">
        <v>56</v>
      </c>
      <c r="K27" s="107"/>
      <c r="L27" s="107"/>
      <c r="M27" s="107"/>
      <c r="N27" s="106"/>
      <c r="O27" s="106"/>
      <c r="P27" s="18" t="s">
        <v>23</v>
      </c>
      <c r="Q27" s="106"/>
      <c r="R27" s="106"/>
      <c r="S27" s="108" t="s">
        <v>50</v>
      </c>
      <c r="T27" s="108"/>
      <c r="U27" s="108"/>
      <c r="V27" s="106"/>
      <c r="W27" s="106"/>
      <c r="X27" s="106"/>
      <c r="Y27" s="106"/>
      <c r="Z27" s="13" t="s">
        <v>24</v>
      </c>
    </row>
    <row r="28" spans="1:26" ht="21.95" customHeight="1" x14ac:dyDescent="0.4">
      <c r="A28" s="114"/>
      <c r="B28" s="140"/>
      <c r="C28" s="91"/>
      <c r="D28" s="91"/>
      <c r="E28" s="91"/>
      <c r="F28" s="91"/>
      <c r="G28" s="126"/>
      <c r="H28" s="45"/>
      <c r="I28" s="47"/>
      <c r="J28" s="42" t="s">
        <v>57</v>
      </c>
      <c r="K28" s="43"/>
      <c r="L28" s="43"/>
      <c r="M28" s="43"/>
      <c r="N28" s="105"/>
      <c r="O28" s="105"/>
      <c r="P28" s="17" t="s">
        <v>23</v>
      </c>
      <c r="Q28" s="105"/>
      <c r="R28" s="105"/>
      <c r="S28" s="76" t="s">
        <v>51</v>
      </c>
      <c r="T28" s="76"/>
      <c r="U28" s="10"/>
      <c r="V28" s="10"/>
      <c r="W28" s="10"/>
      <c r="X28" s="10"/>
      <c r="Y28" s="10"/>
      <c r="Z28" s="11"/>
    </row>
    <row r="29" spans="1:26" ht="21.95" customHeight="1" x14ac:dyDescent="0.4">
      <c r="A29" s="114"/>
      <c r="B29" s="140"/>
      <c r="C29" s="91"/>
      <c r="D29" s="91"/>
      <c r="E29" s="91"/>
      <c r="F29" s="91"/>
      <c r="G29" s="126"/>
      <c r="H29" s="45"/>
      <c r="I29" s="47"/>
      <c r="J29" s="42" t="s">
        <v>58</v>
      </c>
      <c r="K29" s="43"/>
      <c r="L29" s="43"/>
      <c r="M29" s="43"/>
      <c r="N29" s="106"/>
      <c r="O29" s="106"/>
      <c r="P29" s="17" t="s">
        <v>23</v>
      </c>
      <c r="Q29" s="105"/>
      <c r="R29" s="105"/>
      <c r="S29" s="76" t="s">
        <v>51</v>
      </c>
      <c r="T29" s="76"/>
      <c r="U29" s="10"/>
      <c r="V29" s="10"/>
      <c r="W29" s="10"/>
      <c r="X29" s="10"/>
      <c r="Y29" s="10"/>
      <c r="Z29" s="11"/>
    </row>
    <row r="30" spans="1:26" ht="36" customHeight="1" x14ac:dyDescent="0.4">
      <c r="A30" s="114"/>
      <c r="B30" s="130" t="s">
        <v>118</v>
      </c>
      <c r="C30" s="131"/>
      <c r="D30" s="131"/>
      <c r="E30" s="131"/>
      <c r="F30" s="131"/>
      <c r="G30" s="132"/>
      <c r="H30" s="98" t="s">
        <v>66</v>
      </c>
      <c r="I30" s="127"/>
      <c r="J30" s="128"/>
      <c r="K30" s="128"/>
      <c r="L30" s="128"/>
      <c r="M30" s="128"/>
      <c r="N30" s="120" t="s">
        <v>67</v>
      </c>
      <c r="O30" s="120"/>
      <c r="P30" s="120"/>
      <c r="Q30" s="150" t="s">
        <v>114</v>
      </c>
      <c r="R30" s="150"/>
      <c r="S30" s="150"/>
      <c r="T30" s="150"/>
      <c r="U30" s="150"/>
      <c r="V30" s="150"/>
      <c r="W30" s="150"/>
      <c r="X30" s="150"/>
      <c r="Y30" s="150"/>
      <c r="Z30" s="151"/>
    </row>
    <row r="31" spans="1:26" ht="36" customHeight="1" x14ac:dyDescent="0.4">
      <c r="A31" s="114"/>
      <c r="B31" s="133"/>
      <c r="C31" s="134"/>
      <c r="D31" s="134"/>
      <c r="E31" s="134"/>
      <c r="F31" s="134"/>
      <c r="G31" s="135"/>
      <c r="H31" s="136" t="s">
        <v>65</v>
      </c>
      <c r="I31" s="137"/>
      <c r="J31" s="121"/>
      <c r="K31" s="121"/>
      <c r="L31" s="121"/>
      <c r="M31" s="121"/>
      <c r="N31" s="43" t="s">
        <v>14</v>
      </c>
      <c r="O31" s="43"/>
      <c r="P31" s="37"/>
      <c r="Q31" s="35"/>
      <c r="R31" s="36"/>
      <c r="S31" s="36"/>
      <c r="T31" s="36"/>
      <c r="U31" s="38"/>
      <c r="V31" s="34"/>
      <c r="W31" s="34"/>
      <c r="X31" s="34"/>
      <c r="Y31" s="34"/>
      <c r="Z31" s="33"/>
    </row>
    <row r="32" spans="1:26" ht="21.95" customHeight="1" x14ac:dyDescent="0.4">
      <c r="A32" s="114"/>
      <c r="B32" s="130" t="s">
        <v>125</v>
      </c>
      <c r="C32" s="79"/>
      <c r="D32" s="79"/>
      <c r="E32" s="79"/>
      <c r="F32" s="79"/>
      <c r="G32" s="80"/>
      <c r="H32" s="98" t="s">
        <v>48</v>
      </c>
      <c r="I32" s="43"/>
      <c r="J32" s="116"/>
      <c r="K32" s="116"/>
      <c r="L32" s="116"/>
      <c r="M32" s="116"/>
      <c r="N32" s="117" t="s">
        <v>38</v>
      </c>
      <c r="O32" s="117"/>
      <c r="P32" s="117"/>
      <c r="Q32" s="10" t="s">
        <v>111</v>
      </c>
      <c r="R32" s="10"/>
      <c r="S32" s="10"/>
      <c r="T32" s="10"/>
      <c r="U32" s="10"/>
      <c r="V32" s="10"/>
      <c r="W32" s="10"/>
      <c r="X32" s="10"/>
      <c r="Y32" s="10"/>
      <c r="Z32" s="11"/>
    </row>
    <row r="33" spans="1:26" ht="21.95" customHeight="1" x14ac:dyDescent="0.4">
      <c r="A33" s="114"/>
      <c r="B33" s="140"/>
      <c r="C33" s="91"/>
      <c r="D33" s="91"/>
      <c r="E33" s="91"/>
      <c r="F33" s="91"/>
      <c r="G33" s="126"/>
      <c r="H33" s="45"/>
      <c r="I33" s="99"/>
      <c r="J33" s="95"/>
      <c r="K33" s="95"/>
      <c r="L33" s="95"/>
      <c r="M33" s="95"/>
      <c r="N33" s="118"/>
      <c r="O33" s="118"/>
      <c r="P33" s="118"/>
      <c r="Q33" s="19" t="s">
        <v>112</v>
      </c>
      <c r="R33" s="19"/>
      <c r="S33" s="19"/>
      <c r="T33" s="19"/>
      <c r="U33" s="19"/>
      <c r="V33" s="19"/>
      <c r="W33" s="19"/>
      <c r="X33" s="19"/>
      <c r="Y33" s="19"/>
      <c r="Z33" s="12"/>
    </row>
    <row r="34" spans="1:26" ht="21.95" customHeight="1" x14ac:dyDescent="0.4">
      <c r="A34" s="114"/>
      <c r="B34" s="140"/>
      <c r="C34" s="91"/>
      <c r="D34" s="91"/>
      <c r="E34" s="91"/>
      <c r="F34" s="91"/>
      <c r="G34" s="126"/>
      <c r="H34" s="48"/>
      <c r="I34" s="49"/>
      <c r="J34" s="96"/>
      <c r="K34" s="96"/>
      <c r="L34" s="96"/>
      <c r="M34" s="96"/>
      <c r="N34" s="119"/>
      <c r="O34" s="119"/>
      <c r="P34" s="119"/>
      <c r="Q34" s="92" t="s">
        <v>124</v>
      </c>
      <c r="R34" s="92"/>
      <c r="S34" s="92"/>
      <c r="T34" s="92"/>
      <c r="U34" s="92"/>
      <c r="V34" s="92"/>
      <c r="W34" s="92"/>
      <c r="X34" s="92"/>
      <c r="Y34" s="92"/>
      <c r="Z34" s="129"/>
    </row>
    <row r="35" spans="1:26" ht="21.95" customHeight="1" x14ac:dyDescent="0.4">
      <c r="A35" s="114"/>
      <c r="B35" s="140"/>
      <c r="C35" s="91"/>
      <c r="D35" s="91"/>
      <c r="E35" s="91"/>
      <c r="F35" s="91"/>
      <c r="G35" s="126"/>
      <c r="H35" s="98" t="s">
        <v>52</v>
      </c>
      <c r="I35" s="44"/>
      <c r="J35" s="142" t="s">
        <v>53</v>
      </c>
      <c r="K35" s="107"/>
      <c r="L35" s="107"/>
      <c r="M35" s="107"/>
      <c r="N35" s="106"/>
      <c r="O35" s="106"/>
      <c r="P35" s="18" t="s">
        <v>23</v>
      </c>
      <c r="Q35" s="106"/>
      <c r="R35" s="106"/>
      <c r="S35" s="108" t="s">
        <v>50</v>
      </c>
      <c r="T35" s="108"/>
      <c r="U35" s="108"/>
      <c r="V35" s="106"/>
      <c r="W35" s="106"/>
      <c r="X35" s="106"/>
      <c r="Y35" s="106"/>
      <c r="Z35" s="13" t="s">
        <v>24</v>
      </c>
    </row>
    <row r="36" spans="1:26" ht="21.95" customHeight="1" x14ac:dyDescent="0.4">
      <c r="A36" s="114"/>
      <c r="B36" s="140"/>
      <c r="C36" s="91"/>
      <c r="D36" s="91"/>
      <c r="E36" s="91"/>
      <c r="F36" s="91"/>
      <c r="G36" s="126"/>
      <c r="H36" s="45"/>
      <c r="I36" s="47"/>
      <c r="J36" s="42" t="s">
        <v>54</v>
      </c>
      <c r="K36" s="43"/>
      <c r="L36" s="43"/>
      <c r="M36" s="43"/>
      <c r="N36" s="105"/>
      <c r="O36" s="105"/>
      <c r="P36" s="17" t="s">
        <v>23</v>
      </c>
      <c r="Q36" s="105"/>
      <c r="R36" s="105"/>
      <c r="S36" s="76" t="s">
        <v>51</v>
      </c>
      <c r="T36" s="76"/>
      <c r="U36" s="10"/>
      <c r="V36" s="10"/>
      <c r="W36" s="10"/>
      <c r="X36" s="10"/>
      <c r="Y36" s="10"/>
      <c r="Z36" s="11"/>
    </row>
    <row r="37" spans="1:26" ht="21.95" customHeight="1" x14ac:dyDescent="0.4">
      <c r="A37" s="115"/>
      <c r="B37" s="141"/>
      <c r="C37" s="92"/>
      <c r="D37" s="92"/>
      <c r="E37" s="92"/>
      <c r="F37" s="92"/>
      <c r="G37" s="129"/>
      <c r="H37" s="48"/>
      <c r="I37" s="50"/>
      <c r="J37" s="142" t="s">
        <v>55</v>
      </c>
      <c r="K37" s="107"/>
      <c r="L37" s="107"/>
      <c r="M37" s="107"/>
      <c r="N37" s="106"/>
      <c r="O37" s="106"/>
      <c r="P37" s="18" t="s">
        <v>23</v>
      </c>
      <c r="Q37" s="106"/>
      <c r="R37" s="106"/>
      <c r="S37" s="108" t="s">
        <v>51</v>
      </c>
      <c r="T37" s="108"/>
      <c r="U37" s="21"/>
      <c r="V37" s="21"/>
      <c r="W37" s="21"/>
      <c r="X37" s="21"/>
      <c r="Y37" s="21"/>
      <c r="Z37" s="22"/>
    </row>
    <row r="38" spans="1:26" ht="21.95" customHeight="1" x14ac:dyDescent="0.4">
      <c r="A38" s="152"/>
      <c r="B38" s="153"/>
      <c r="C38" s="153"/>
      <c r="D38" s="153"/>
      <c r="E38" s="153"/>
      <c r="F38" s="153"/>
      <c r="G38" s="154"/>
      <c r="H38" s="75" t="s">
        <v>69</v>
      </c>
      <c r="I38" s="76"/>
      <c r="J38" s="76"/>
      <c r="K38" s="76"/>
      <c r="L38" s="76"/>
      <c r="M38" s="76"/>
      <c r="N38" s="76"/>
      <c r="O38" s="76"/>
      <c r="P38" s="76"/>
      <c r="Q38" s="139"/>
      <c r="R38" s="139"/>
      <c r="S38" s="17" t="s">
        <v>72</v>
      </c>
      <c r="T38" s="17"/>
      <c r="U38" s="10"/>
      <c r="V38" s="10"/>
      <c r="W38" s="10"/>
      <c r="X38" s="10"/>
      <c r="Y38" s="10"/>
      <c r="Z38" s="11"/>
    </row>
    <row r="39" spans="1:26" ht="21.95" customHeight="1" x14ac:dyDescent="0.4">
      <c r="A39" s="155" t="s">
        <v>68</v>
      </c>
      <c r="B39" s="156"/>
      <c r="C39" s="156"/>
      <c r="D39" s="156"/>
      <c r="E39" s="156"/>
      <c r="F39" s="156"/>
      <c r="G39" s="157"/>
      <c r="H39" s="75" t="s">
        <v>70</v>
      </c>
      <c r="I39" s="76"/>
      <c r="J39" s="76"/>
      <c r="K39" s="76"/>
      <c r="L39" s="76"/>
      <c r="M39" s="76"/>
      <c r="N39" s="76"/>
      <c r="O39" s="76"/>
      <c r="P39" s="76"/>
      <c r="Q39" s="139"/>
      <c r="R39" s="139"/>
      <c r="S39" s="17" t="s">
        <v>72</v>
      </c>
      <c r="T39" s="17"/>
      <c r="U39" s="10"/>
      <c r="V39" s="10"/>
      <c r="W39" s="10"/>
      <c r="X39" s="10"/>
      <c r="Y39" s="10"/>
      <c r="Z39" s="11"/>
    </row>
    <row r="40" spans="1:26" ht="21.95" customHeight="1" x14ac:dyDescent="0.4">
      <c r="A40" s="158" t="s">
        <v>81</v>
      </c>
      <c r="B40" s="159"/>
      <c r="C40" s="159"/>
      <c r="D40" s="159"/>
      <c r="E40" s="159"/>
      <c r="F40" s="159"/>
      <c r="G40" s="160"/>
      <c r="H40" s="138" t="s">
        <v>71</v>
      </c>
      <c r="I40" s="108"/>
      <c r="J40" s="108"/>
      <c r="K40" s="108"/>
      <c r="L40" s="108"/>
      <c r="M40" s="108"/>
      <c r="N40" s="108"/>
      <c r="O40" s="108"/>
      <c r="P40" s="108"/>
      <c r="Q40" s="139"/>
      <c r="R40" s="139"/>
      <c r="S40" s="18" t="s">
        <v>72</v>
      </c>
      <c r="T40" s="18"/>
      <c r="U40" s="21"/>
      <c r="V40" s="21"/>
      <c r="W40" s="21"/>
      <c r="X40" s="21"/>
      <c r="Y40" s="21"/>
      <c r="Z40" s="22"/>
    </row>
    <row r="41" spans="1:26" ht="21.95" customHeight="1" x14ac:dyDescent="0.4">
      <c r="A41" s="75" t="s">
        <v>74</v>
      </c>
      <c r="B41" s="76"/>
      <c r="C41" s="76"/>
      <c r="D41" s="76"/>
      <c r="E41" s="76"/>
      <c r="F41" s="76"/>
      <c r="G41" s="77"/>
      <c r="H41" s="78" t="s">
        <v>15</v>
      </c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80"/>
    </row>
    <row r="42" spans="1:26" ht="21.95" customHeight="1" x14ac:dyDescent="0.4">
      <c r="A42" s="81" t="s">
        <v>25</v>
      </c>
      <c r="B42" s="82"/>
      <c r="C42" s="82"/>
      <c r="D42" s="82"/>
      <c r="E42" s="82"/>
      <c r="F42" s="82"/>
      <c r="G42" s="83"/>
      <c r="H42" s="84" t="s">
        <v>66</v>
      </c>
      <c r="I42" s="85"/>
      <c r="J42" s="95"/>
      <c r="K42" s="95"/>
      <c r="L42" s="95"/>
      <c r="M42" s="95"/>
      <c r="N42" s="93" t="s">
        <v>67</v>
      </c>
      <c r="O42" s="93"/>
      <c r="P42" s="93"/>
      <c r="Q42" s="91" t="s">
        <v>105</v>
      </c>
      <c r="R42" s="91"/>
      <c r="S42" s="91"/>
      <c r="T42" s="91"/>
      <c r="U42" s="89" t="s">
        <v>104</v>
      </c>
      <c r="V42" s="89"/>
      <c r="W42" s="89"/>
      <c r="X42" s="89"/>
      <c r="Y42" s="89"/>
      <c r="Z42" s="90"/>
    </row>
    <row r="43" spans="1:26" ht="21.95" customHeight="1" x14ac:dyDescent="0.4">
      <c r="A43" s="48"/>
      <c r="B43" s="49"/>
      <c r="C43" s="49"/>
      <c r="D43" s="49"/>
      <c r="E43" s="49"/>
      <c r="F43" s="49"/>
      <c r="G43" s="50"/>
      <c r="H43" s="86"/>
      <c r="I43" s="87"/>
      <c r="J43" s="96"/>
      <c r="K43" s="96"/>
      <c r="L43" s="96"/>
      <c r="M43" s="96"/>
      <c r="N43" s="94"/>
      <c r="O43" s="94"/>
      <c r="P43" s="94"/>
      <c r="Q43" s="92" t="s">
        <v>106</v>
      </c>
      <c r="R43" s="92"/>
      <c r="S43" s="92"/>
      <c r="T43" s="92"/>
      <c r="U43" s="31" t="s">
        <v>103</v>
      </c>
      <c r="V43" s="88"/>
      <c r="W43" s="88"/>
      <c r="X43" s="88"/>
      <c r="Y43" s="88"/>
      <c r="Z43" s="29" t="s">
        <v>16</v>
      </c>
    </row>
    <row r="44" spans="1:26" ht="15.95" customHeight="1" x14ac:dyDescent="0.4">
      <c r="A44" s="75" t="s">
        <v>127</v>
      </c>
      <c r="B44" s="76"/>
      <c r="C44" s="76"/>
      <c r="D44" s="76"/>
      <c r="E44" s="76"/>
      <c r="F44" s="76"/>
      <c r="G44" s="77"/>
      <c r="H44" s="147" t="s">
        <v>126</v>
      </c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9"/>
    </row>
    <row r="45" spans="1:26" ht="180" customHeight="1" x14ac:dyDescent="0.4">
      <c r="A45" s="144"/>
      <c r="B45" s="145"/>
      <c r="C45" s="145"/>
      <c r="D45" s="145"/>
      <c r="E45" s="145"/>
      <c r="F45" s="145"/>
      <c r="G45" s="146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</row>
    <row r="46" spans="1:26" ht="9" customHeight="1" x14ac:dyDescent="0.4">
      <c r="A46" s="16"/>
      <c r="B46" s="16"/>
      <c r="C46" s="16"/>
      <c r="D46" s="16"/>
      <c r="E46" s="16"/>
      <c r="F46" s="16"/>
      <c r="G46" s="16"/>
      <c r="H46" s="16"/>
      <c r="J46" s="16"/>
      <c r="L46" s="16"/>
      <c r="O46" s="4"/>
    </row>
    <row r="47" spans="1:26" ht="36" customHeight="1" x14ac:dyDescent="0.4">
      <c r="A47" s="8" t="s">
        <v>9</v>
      </c>
      <c r="B47" s="104" t="s">
        <v>27</v>
      </c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</row>
    <row r="48" spans="1:26" ht="20.100000000000001" customHeight="1" x14ac:dyDescent="0.4">
      <c r="A48" s="1" t="s">
        <v>26</v>
      </c>
      <c r="B48" s="1" t="s">
        <v>10</v>
      </c>
    </row>
    <row r="49" spans="1:26" ht="20.100000000000001" customHeight="1" x14ac:dyDescent="0.4">
      <c r="B49" s="57" t="s">
        <v>21</v>
      </c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</row>
    <row r="50" spans="1:26" ht="20.100000000000001" customHeight="1" x14ac:dyDescent="0.4">
      <c r="B50" s="57" t="s">
        <v>22</v>
      </c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</row>
    <row r="51" spans="1:26" ht="20.100000000000001" customHeight="1" x14ac:dyDescent="0.4">
      <c r="B51" s="57" t="s">
        <v>44</v>
      </c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</row>
    <row r="52" spans="1:26" ht="20.100000000000001" customHeight="1" x14ac:dyDescent="0.4">
      <c r="A52" s="1" t="s">
        <v>116</v>
      </c>
      <c r="B52" s="32" t="s">
        <v>121</v>
      </c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ht="20.100000000000001" customHeight="1" x14ac:dyDescent="0.4">
      <c r="A53" s="1" t="s">
        <v>120</v>
      </c>
      <c r="B53" s="32" t="s">
        <v>119</v>
      </c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 ht="20.100000000000001" customHeight="1" x14ac:dyDescent="0.4">
      <c r="A54" s="1" t="s">
        <v>81</v>
      </c>
      <c r="B54" s="57" t="s">
        <v>73</v>
      </c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</row>
    <row r="55" spans="1:26" ht="20.100000000000001" customHeight="1" x14ac:dyDescent="0.4">
      <c r="A55" s="1" t="s">
        <v>79</v>
      </c>
      <c r="B55" s="57" t="s">
        <v>11</v>
      </c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</row>
    <row r="56" spans="1:26" ht="20.100000000000001" customHeight="1" x14ac:dyDescent="0.4">
      <c r="A56" s="1" t="s">
        <v>113</v>
      </c>
      <c r="B56" s="15" t="s">
        <v>78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100000000000001" customHeight="1" x14ac:dyDescent="0.4">
      <c r="B57" s="15" t="s">
        <v>75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20.100000000000001" customHeight="1" x14ac:dyDescent="0.4">
      <c r="B58" s="15" t="s">
        <v>76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20.100000000000001" customHeight="1" x14ac:dyDescent="0.4">
      <c r="B59" s="15" t="s">
        <v>77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20.100000000000001" customHeight="1" x14ac:dyDescent="0.4">
      <c r="A60" s="1" t="s">
        <v>117</v>
      </c>
      <c r="B60" s="15" t="s">
        <v>80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5.25" customHeight="1" x14ac:dyDescent="0.4"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</row>
    <row r="62" spans="1:26" ht="27.95" customHeight="1" x14ac:dyDescent="0.4">
      <c r="A62" s="73" t="s">
        <v>28</v>
      </c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</row>
    <row r="63" spans="1:26" ht="27.95" customHeight="1" x14ac:dyDescent="0.4">
      <c r="A63" s="73" t="s">
        <v>108</v>
      </c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</row>
    <row r="64" spans="1:26" ht="66" customHeight="1" x14ac:dyDescent="0.4">
      <c r="A64" s="74" t="s">
        <v>107</v>
      </c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</row>
    <row r="65" spans="3:26" ht="16.5" customHeight="1" x14ac:dyDescent="0.4">
      <c r="W65" s="4"/>
      <c r="X65" s="4"/>
      <c r="Y65" s="4"/>
      <c r="Z65" s="4"/>
    </row>
    <row r="66" spans="3:26" ht="16.5" customHeight="1" x14ac:dyDescent="0.4">
      <c r="U66" s="15"/>
    </row>
    <row r="67" spans="3:26" ht="16.5" customHeight="1" x14ac:dyDescent="0.4"/>
    <row r="68" spans="3:26" ht="16.5" customHeight="1" x14ac:dyDescent="0.4"/>
    <row r="69" spans="3:26" ht="16.5" customHeight="1" x14ac:dyDescent="0.4"/>
    <row r="70" spans="3:26" ht="16.5" customHeight="1" x14ac:dyDescent="0.4">
      <c r="U70" s="2"/>
    </row>
    <row r="71" spans="3:26" ht="16.5" customHeight="1" x14ac:dyDescent="0.4">
      <c r="U71" s="2"/>
    </row>
    <row r="72" spans="3:26" ht="17.25" customHeight="1" x14ac:dyDescent="0.4"/>
    <row r="73" spans="3:26" ht="17.25" customHeight="1" x14ac:dyDescent="0.4"/>
    <row r="74" spans="3:26" ht="17.25" customHeight="1" x14ac:dyDescent="0.4"/>
    <row r="75" spans="3:26" ht="17.25" customHeight="1" x14ac:dyDescent="0.4"/>
    <row r="76" spans="3:26" ht="17.25" customHeight="1" x14ac:dyDescent="0.4">
      <c r="C76" s="9"/>
      <c r="D76" s="9"/>
      <c r="E76" s="9"/>
      <c r="F76" s="9"/>
      <c r="G76" s="9"/>
      <c r="H76" s="9"/>
    </row>
    <row r="77" spans="3:26" ht="17.25" customHeight="1" x14ac:dyDescent="0.4">
      <c r="C77" s="9"/>
      <c r="D77" s="9"/>
      <c r="E77" s="9"/>
      <c r="F77" s="9"/>
      <c r="G77" s="9"/>
      <c r="H77" s="9"/>
    </row>
    <row r="78" spans="3:26" ht="17.25" customHeight="1" x14ac:dyDescent="0.4"/>
    <row r="79" spans="3:26" ht="17.25" customHeight="1" x14ac:dyDescent="0.4"/>
    <row r="80" spans="3:26" ht="17.25" customHeight="1" x14ac:dyDescent="0.4"/>
    <row r="81" spans="3:8" ht="17.25" customHeight="1" x14ac:dyDescent="0.4"/>
    <row r="82" spans="3:8" ht="17.25" customHeight="1" x14ac:dyDescent="0.4"/>
    <row r="83" spans="3:8" ht="17.25" customHeight="1" x14ac:dyDescent="0.4"/>
    <row r="84" spans="3:8" ht="17.25" customHeight="1" x14ac:dyDescent="0.4"/>
    <row r="85" spans="3:8" ht="23.25" customHeight="1" x14ac:dyDescent="0.4"/>
    <row r="86" spans="3:8" ht="23.25" customHeight="1" x14ac:dyDescent="0.4">
      <c r="C86" s="9"/>
      <c r="D86" s="9"/>
      <c r="E86" s="9"/>
      <c r="F86" s="9"/>
      <c r="G86" s="9"/>
      <c r="H86" s="9"/>
    </row>
    <row r="87" spans="3:8" ht="23.25" customHeight="1" x14ac:dyDescent="0.4">
      <c r="C87" s="9"/>
      <c r="D87" s="9"/>
      <c r="E87" s="9"/>
      <c r="F87" s="9"/>
      <c r="G87" s="9"/>
      <c r="H87" s="9"/>
    </row>
    <row r="88" spans="3:8" ht="23.25" customHeight="1" x14ac:dyDescent="0.4">
      <c r="C88" s="9"/>
      <c r="D88" s="9"/>
      <c r="E88" s="9"/>
      <c r="F88" s="9"/>
      <c r="G88" s="9"/>
      <c r="H88" s="9"/>
    </row>
    <row r="89" spans="3:8" ht="23.25" customHeight="1" x14ac:dyDescent="0.4">
      <c r="C89" s="9"/>
      <c r="D89" s="9"/>
      <c r="E89" s="9"/>
      <c r="F89" s="9"/>
      <c r="G89" s="9"/>
      <c r="H89" s="9"/>
    </row>
    <row r="90" spans="3:8" ht="23.25" customHeight="1" x14ac:dyDescent="0.4">
      <c r="C90" s="9"/>
      <c r="D90" s="9"/>
      <c r="E90" s="9"/>
      <c r="F90" s="9"/>
      <c r="G90" s="9"/>
      <c r="H90" s="9"/>
    </row>
    <row r="93" spans="3:8" x14ac:dyDescent="0.4">
      <c r="H93" s="2"/>
    </row>
  </sheetData>
  <sheetProtection algorithmName="SHA-512" hashValue="MgJk3BRIJCcA1J6OHaVqk38aVd/5oYfgMQWXTSVoycXcug8wqzv83izm6JTJcMwyxVxbwsKt4MnOuHHFhz3oSg==" saltValue="mWYBmRz+GBRwhWk+GPRl9A==" spinCount="100000" sheet="1" selectLockedCells="1"/>
  <mergeCells count="121">
    <mergeCell ref="S36:T36"/>
    <mergeCell ref="J37:M37"/>
    <mergeCell ref="N37:O37"/>
    <mergeCell ref="H27:I29"/>
    <mergeCell ref="J27:M27"/>
    <mergeCell ref="H45:Z45"/>
    <mergeCell ref="A44:G45"/>
    <mergeCell ref="H44:Z44"/>
    <mergeCell ref="Q30:Z30"/>
    <mergeCell ref="Q34:Z34"/>
    <mergeCell ref="N27:O27"/>
    <mergeCell ref="Q27:R27"/>
    <mergeCell ref="H32:I34"/>
    <mergeCell ref="J32:M34"/>
    <mergeCell ref="N32:P34"/>
    <mergeCell ref="A38:G38"/>
    <mergeCell ref="A39:G39"/>
    <mergeCell ref="A40:G40"/>
    <mergeCell ref="H38:P38"/>
    <mergeCell ref="N31:O31"/>
    <mergeCell ref="J31:M31"/>
    <mergeCell ref="H39:P39"/>
    <mergeCell ref="H40:P40"/>
    <mergeCell ref="Q38:R38"/>
    <mergeCell ref="Q39:R39"/>
    <mergeCell ref="B32:G37"/>
    <mergeCell ref="H35:I37"/>
    <mergeCell ref="J35:M35"/>
    <mergeCell ref="N35:O35"/>
    <mergeCell ref="Q35:R35"/>
    <mergeCell ref="J36:M36"/>
    <mergeCell ref="Q40:R40"/>
    <mergeCell ref="Q37:R37"/>
    <mergeCell ref="N36:O36"/>
    <mergeCell ref="Q36:R36"/>
    <mergeCell ref="S37:T37"/>
    <mergeCell ref="A20:G20"/>
    <mergeCell ref="B21:G21"/>
    <mergeCell ref="A21:A37"/>
    <mergeCell ref="P21:Q21"/>
    <mergeCell ref="R21:S21"/>
    <mergeCell ref="T21:U21"/>
    <mergeCell ref="H23:I26"/>
    <mergeCell ref="J23:M26"/>
    <mergeCell ref="N23:P26"/>
    <mergeCell ref="N30:P30"/>
    <mergeCell ref="H22:K22"/>
    <mergeCell ref="L22:M22"/>
    <mergeCell ref="N22:X22"/>
    <mergeCell ref="H20:Z20"/>
    <mergeCell ref="S27:U27"/>
    <mergeCell ref="S35:U35"/>
    <mergeCell ref="Q25:Z25"/>
    <mergeCell ref="H30:I30"/>
    <mergeCell ref="J30:M30"/>
    <mergeCell ref="Q26:Z26"/>
    <mergeCell ref="B30:G31"/>
    <mergeCell ref="H31:I31"/>
    <mergeCell ref="B23:G29"/>
    <mergeCell ref="D18:G19"/>
    <mergeCell ref="H19:P19"/>
    <mergeCell ref="A16:C19"/>
    <mergeCell ref="Q18:Z19"/>
    <mergeCell ref="D16:G16"/>
    <mergeCell ref="H16:Z16"/>
    <mergeCell ref="D17:G17"/>
    <mergeCell ref="H17:Z17"/>
    <mergeCell ref="B47:Z47"/>
    <mergeCell ref="J28:M28"/>
    <mergeCell ref="J29:M29"/>
    <mergeCell ref="N28:O28"/>
    <mergeCell ref="N29:O29"/>
    <mergeCell ref="V27:Y27"/>
    <mergeCell ref="Q28:R28"/>
    <mergeCell ref="S28:T28"/>
    <mergeCell ref="Q29:R29"/>
    <mergeCell ref="S29:T29"/>
    <mergeCell ref="H21:I21"/>
    <mergeCell ref="J21:K21"/>
    <mergeCell ref="V21:X21"/>
    <mergeCell ref="L21:M21"/>
    <mergeCell ref="N21:O21"/>
    <mergeCell ref="V35:Y35"/>
    <mergeCell ref="B61:Z61"/>
    <mergeCell ref="A62:Z62"/>
    <mergeCell ref="A63:Z63"/>
    <mergeCell ref="A64:Z64"/>
    <mergeCell ref="B54:Z54"/>
    <mergeCell ref="A41:G41"/>
    <mergeCell ref="H41:Z41"/>
    <mergeCell ref="A42:G42"/>
    <mergeCell ref="A43:G43"/>
    <mergeCell ref="B49:Z49"/>
    <mergeCell ref="B50:Z50"/>
    <mergeCell ref="B51:Z51"/>
    <mergeCell ref="B55:Z55"/>
    <mergeCell ref="H42:I43"/>
    <mergeCell ref="V43:Y43"/>
    <mergeCell ref="U42:Z42"/>
    <mergeCell ref="Q42:T42"/>
    <mergeCell ref="Q43:T43"/>
    <mergeCell ref="N42:P43"/>
    <mergeCell ref="J42:M43"/>
    <mergeCell ref="A1:Z1"/>
    <mergeCell ref="A2:Z2"/>
    <mergeCell ref="F5:K5"/>
    <mergeCell ref="A8:C13"/>
    <mergeCell ref="D8:G8"/>
    <mergeCell ref="D9:G9"/>
    <mergeCell ref="D10:G10"/>
    <mergeCell ref="D11:G12"/>
    <mergeCell ref="D13:G13"/>
    <mergeCell ref="A5:E5"/>
    <mergeCell ref="I8:L8"/>
    <mergeCell ref="M8:Z8"/>
    <mergeCell ref="H9:Z9"/>
    <mergeCell ref="H10:Z10"/>
    <mergeCell ref="H12:P12"/>
    <mergeCell ref="R12:Z12"/>
    <mergeCell ref="H13:Z13"/>
    <mergeCell ref="A3:Z3"/>
  </mergeCells>
  <phoneticPr fontId="2"/>
  <dataValidations count="7">
    <dataValidation type="list" allowBlank="1" showInputMessage="1" showErrorMessage="1" sqref="R21:S21" xr:uid="{C31C4F64-2187-4539-ACA0-5B259E00E7B4}">
      <formula1>到着予定</formula1>
    </dataValidation>
    <dataValidation type="list" allowBlank="1" showInputMessage="1" showErrorMessage="1" sqref="J23:M26 J32:M34" xr:uid="{5ECA2E1B-96C6-4C10-B1D6-3DC9D48D2DE0}">
      <formula1>計画バスの利用</formula1>
    </dataValidation>
    <dataValidation type="list" allowBlank="1" showInputMessage="1" showErrorMessage="1" sqref="J42" xr:uid="{9D05B762-AAC6-4960-8D11-6784CBDF8E36}">
      <formula1>宅配利用</formula1>
    </dataValidation>
    <dataValidation type="list" allowBlank="1" showInputMessage="1" showErrorMessage="1" sqref="V43" xr:uid="{69117B83-BE46-4A30-A765-C0CC77BF2F99}">
      <formula1>宅配到着日</formula1>
    </dataValidation>
    <dataValidation imeMode="off" allowBlank="1" showInputMessage="1" showErrorMessage="1" sqref="H12:Z13 I8:L8 H22 H19:H20 I19:P19 Q35:R40 Q27:R29 N27:O29 N35:O37 V35:Y35 J31" xr:uid="{CD64E759-1FEE-45BB-BC28-85AFD8244E94}"/>
    <dataValidation imeMode="on" allowBlank="1" showInputMessage="1" showErrorMessage="1" sqref="M8:Z8 H9:Z10 F5:K5 H16:Z17" xr:uid="{BAEB8E3E-B90C-4DAB-A166-16E22BD2C53B}"/>
    <dataValidation imeMode="halfAlpha" allowBlank="1" showInputMessage="1" showErrorMessage="1" sqref="V27:Y27" xr:uid="{D94933F2-DFAA-4A3B-A25D-7BD91D18C5D1}"/>
  </dataValidations>
  <pageMargins left="0.70866141732283472" right="0.51181102362204722" top="0.74803149606299213" bottom="0.74803149606299213" header="0.31496062992125984" footer="0.31496062992125984"/>
  <pageSetup paperSize="9" scale="96" orientation="portrait" r:id="rId1"/>
  <rowBreaks count="1" manualBreakCount="1">
    <brk id="37" max="25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217F75-0218-43B9-BB32-76B8505A54D1}">
          <x14:formula1>
            <xm:f>リスト!$D$2:$D$3</xm:f>
          </x14:formula1>
          <xm:sqref>J30:M30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7D07E-E3CA-47EB-A06F-ACF4F3FB73E5}">
  <dimension ref="A1:U2"/>
  <sheetViews>
    <sheetView workbookViewId="0">
      <selection activeCell="U3" sqref="U3"/>
    </sheetView>
  </sheetViews>
  <sheetFormatPr defaultRowHeight="18.75" x14ac:dyDescent="0.4"/>
  <cols>
    <col min="1" max="20" width="6.625" customWidth="1"/>
  </cols>
  <sheetData>
    <row r="1" spans="1:21" x14ac:dyDescent="0.4">
      <c r="A1" t="s">
        <v>83</v>
      </c>
      <c r="B1" t="s">
        <v>84</v>
      </c>
      <c r="C1" t="s">
        <v>85</v>
      </c>
      <c r="D1" t="s">
        <v>86</v>
      </c>
      <c r="E1" t="s">
        <v>87</v>
      </c>
      <c r="F1" t="s">
        <v>88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94</v>
      </c>
      <c r="M1" t="s">
        <v>95</v>
      </c>
      <c r="N1" t="s">
        <v>96</v>
      </c>
      <c r="O1" t="s">
        <v>97</v>
      </c>
      <c r="P1" t="s">
        <v>98</v>
      </c>
      <c r="Q1" t="s">
        <v>99</v>
      </c>
      <c r="R1" t="s">
        <v>100</v>
      </c>
      <c r="S1" t="s">
        <v>101</v>
      </c>
      <c r="T1" t="s">
        <v>39</v>
      </c>
      <c r="U1" t="s">
        <v>128</v>
      </c>
    </row>
    <row r="2" spans="1:21" x14ac:dyDescent="0.4">
      <c r="A2" s="28">
        <f>来会調査票!F5</f>
        <v>0</v>
      </c>
      <c r="B2">
        <f>IF(来会調査票!H17="",来会調査票!H10,来会調査票!H17)</f>
        <v>0</v>
      </c>
      <c r="C2">
        <f>IF(来会調査票!H19="",来会調査票!H12,来会調査票!H19)</f>
        <v>0</v>
      </c>
      <c r="D2">
        <f>来会調査票!R21</f>
        <v>0</v>
      </c>
      <c r="E2">
        <f>来会調査票!H22</f>
        <v>0</v>
      </c>
      <c r="F2">
        <f>来会調査票!J23</f>
        <v>0</v>
      </c>
      <c r="G2" t="str">
        <f>来会調査票!N27&amp;":"&amp;来会調査票!Q27</f>
        <v>:</v>
      </c>
      <c r="H2" t="str">
        <f>来会調査票!N28&amp;":"&amp;来会調査票!Q28</f>
        <v>:</v>
      </c>
      <c r="I2" t="str">
        <f>来会調査票!N29&amp;":"&amp;来会調査票!Q29</f>
        <v>:</v>
      </c>
      <c r="J2">
        <f>来会調査票!J30</f>
        <v>0</v>
      </c>
      <c r="K2">
        <f>来会調査票!J31</f>
        <v>0</v>
      </c>
      <c r="L2">
        <f>来会調査票!J32</f>
        <v>0</v>
      </c>
      <c r="M2" t="str">
        <f>来会調査票!N35&amp;":"&amp;来会調査票!Q35</f>
        <v>:</v>
      </c>
      <c r="N2" t="str">
        <f>来会調査票!N36&amp;":"&amp;来会調査票!Q36</f>
        <v>:</v>
      </c>
      <c r="O2" t="str">
        <f>来会調査票!N37&amp;":"&amp;来会調査票!Q37</f>
        <v>:</v>
      </c>
      <c r="P2">
        <f>来会調査票!Q38</f>
        <v>0</v>
      </c>
      <c r="Q2">
        <f>来会調査票!Q39</f>
        <v>0</v>
      </c>
      <c r="R2">
        <f>来会調査票!Q40</f>
        <v>0</v>
      </c>
      <c r="S2">
        <f>来会調査票!J42</f>
        <v>0</v>
      </c>
      <c r="T2" s="30">
        <f>来会調査票!V43</f>
        <v>0</v>
      </c>
      <c r="U2">
        <f>来会調査票!H45</f>
        <v>0</v>
      </c>
    </row>
  </sheetData>
  <sheetProtection algorithmName="SHA-512" hashValue="bDHzNpneKXq+mmlMDf9i1v+J9C+fwYMfb8nwqfT6pXl+NL6drloDkGeD/zjqBuP4Dxtslsv7rk1MmUaN7iieGg==" saltValue="78aMFlUKwhYKE6Q5oemC+w==" spinCount="100000" sheet="1" objects="1" scenarios="1"/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F33AA-7413-47E3-BB1B-58C29315E3C4}">
  <dimension ref="A1:F5"/>
  <sheetViews>
    <sheetView workbookViewId="0">
      <selection activeCell="E4" sqref="E4"/>
    </sheetView>
  </sheetViews>
  <sheetFormatPr defaultRowHeight="18.75" x14ac:dyDescent="0.4"/>
  <cols>
    <col min="3" max="3" width="15.125" bestFit="1" customWidth="1"/>
    <col min="4" max="4" width="10.625" customWidth="1"/>
    <col min="6" max="6" width="9.25" bestFit="1" customWidth="1"/>
  </cols>
  <sheetData>
    <row r="1" spans="1:6" ht="45.75" customHeight="1" x14ac:dyDescent="0.4">
      <c r="A1" t="s">
        <v>40</v>
      </c>
      <c r="B1" t="s">
        <v>29</v>
      </c>
      <c r="C1" t="s">
        <v>33</v>
      </c>
      <c r="D1" s="25" t="s">
        <v>64</v>
      </c>
      <c r="E1" t="s">
        <v>37</v>
      </c>
      <c r="F1" t="s">
        <v>39</v>
      </c>
    </row>
    <row r="2" spans="1:6" s="26" customFormat="1" x14ac:dyDescent="0.4">
      <c r="A2" s="26">
        <v>15</v>
      </c>
      <c r="B2" s="26" t="s">
        <v>30</v>
      </c>
      <c r="C2" s="26" t="s">
        <v>34</v>
      </c>
      <c r="D2" s="26" t="s">
        <v>62</v>
      </c>
      <c r="E2" s="26" t="s">
        <v>102</v>
      </c>
      <c r="F2" s="27">
        <v>46310</v>
      </c>
    </row>
    <row r="3" spans="1:6" s="26" customFormat="1" x14ac:dyDescent="0.4">
      <c r="A3" s="26">
        <v>16</v>
      </c>
      <c r="B3" s="26" t="s">
        <v>31</v>
      </c>
      <c r="C3" s="26" t="s">
        <v>35</v>
      </c>
      <c r="D3" s="26" t="s">
        <v>63</v>
      </c>
      <c r="E3" s="26" t="s">
        <v>63</v>
      </c>
      <c r="F3" s="27">
        <v>46311</v>
      </c>
    </row>
    <row r="4" spans="1:6" s="26" customFormat="1" x14ac:dyDescent="0.4">
      <c r="B4" s="26" t="s">
        <v>32</v>
      </c>
      <c r="C4" s="26" t="s">
        <v>36</v>
      </c>
    </row>
    <row r="5" spans="1:6" s="26" customFormat="1" x14ac:dyDescent="0.4"/>
  </sheetData>
  <sheetProtection algorithmName="SHA-512" hashValue="RZzfAk6rIpce6A61wanCqBTOD0PhpW/4KKHa7Uf6jUSJc2XhRjf1AN77Rc8dWOTuSeMv+AA0ixW+H8jaYI6kmw==" saltValue="fI1Rq1K6r3UbJ0nRjjINEQ==" spinCount="100000" sheet="1" objects="1" scenarios="1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来会調査票</vt:lpstr>
      <vt:lpstr>集計用</vt:lpstr>
      <vt:lpstr>リスト</vt:lpstr>
      <vt:lpstr>来会調査票!Print_Area</vt:lpstr>
      <vt:lpstr>計画バスの利用</vt:lpstr>
      <vt:lpstr>宅配到着日</vt:lpstr>
      <vt:lpstr>宅配利用</vt:lpstr>
      <vt:lpstr>到着予定</vt:lpstr>
      <vt:lpstr>来会方法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情報系ユーザ</dc:creator>
  <cp:lastModifiedBy>情報系ユーザ</cp:lastModifiedBy>
  <cp:lastPrinted>2026-07-07T07:40:17Z</cp:lastPrinted>
  <dcterms:created xsi:type="dcterms:W3CDTF">2025-03-28T01:10:22Z</dcterms:created>
  <dcterms:modified xsi:type="dcterms:W3CDTF">2026-07-09T23:33:58Z</dcterms:modified>
</cp:coreProperties>
</file>